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sugaw\OneDrive\デスクトップ\JACホームページ\素材\各種フォーマット\"/>
    </mc:Choice>
  </mc:AlternateContent>
  <xr:revisionPtr revIDLastSave="0" documentId="13_ncr:1_{D552891F-463A-4633-8EA9-648A54B3050C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雛型" sheetId="6" r:id="rId1"/>
    <sheet name="概念図" sheetId="2" r:id="rId2"/>
    <sheet name="装備表" sheetId="7" r:id="rId3"/>
    <sheet name="食料" sheetId="4" r:id="rId4"/>
    <sheet name="WV連絡経路" sheetId="5" r:id="rId5"/>
  </sheets>
  <definedNames>
    <definedName name="_xlnm.Print_Area" localSheetId="0">雛型!$A$1:$R$76</definedName>
    <definedName name="_xlnm.Print_Area" localSheetId="2">装備表!$A$1:$S$66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9" roundtripDataSignature="AMtx7miuYtNBNRnszKykAzsrAxzO3R/jKw=="/>
    </ext>
  </extLst>
</workbook>
</file>

<file path=xl/calcChain.xml><?xml version="1.0" encoding="utf-8"?>
<calcChain xmlns="http://schemas.openxmlformats.org/spreadsheetml/2006/main">
  <c r="H5" i="7" l="1"/>
  <c r="H6" i="7"/>
  <c r="H7" i="7"/>
  <c r="H8" i="7"/>
  <c r="H9" i="7"/>
  <c r="H10" i="7"/>
  <c r="H11" i="7"/>
  <c r="H18" i="7"/>
  <c r="H19" i="7"/>
  <c r="H20" i="7"/>
  <c r="H21" i="7"/>
  <c r="H22" i="7"/>
  <c r="H23" i="7"/>
  <c r="H24" i="7"/>
  <c r="H25" i="7"/>
  <c r="H30" i="7"/>
  <c r="H35" i="7"/>
  <c r="H36" i="7"/>
  <c r="H37" i="7"/>
  <c r="H41" i="7"/>
  <c r="H42" i="7"/>
  <c r="H43" i="7"/>
  <c r="H44" i="7"/>
  <c r="H45" i="7"/>
  <c r="H46" i="7"/>
  <c r="H47" i="7"/>
  <c r="H48" i="7"/>
  <c r="H49" i="7"/>
  <c r="H50" i="7"/>
  <c r="H51" i="7"/>
  <c r="D66" i="7"/>
  <c r="F43" i="6"/>
  <c r="F40" i="6"/>
  <c r="F37" i="6"/>
  <c r="F34" i="6"/>
  <c r="F31" i="6"/>
  <c r="S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まさのり</author>
    <author>sugaw</author>
    <author>直江 俊弐</author>
    <author/>
  </authors>
  <commentList>
    <comment ref="Q3" authorId="0" shapeId="0" xr:uid="{3EBE6F61-FB1E-4A19-BD5D-ECEEB9CCBE1A}">
      <text>
        <r>
          <rPr>
            <b/>
            <sz val="9"/>
            <color indexed="81"/>
            <rFont val="ＭＳ Ｐゴシック"/>
            <family val="3"/>
            <charset val="128"/>
          </rPr>
          <t>作成者は、計画の確認を受けたら、確認者名と確認日を追記して、計画書を最終提出してください</t>
        </r>
      </text>
    </comment>
    <comment ref="B6" authorId="0" shapeId="0" xr:uid="{0418DB47-539C-4546-AF25-5EC144F9DC06}">
      <text>
        <r>
          <rPr>
            <sz val="9"/>
            <color indexed="81"/>
            <rFont val="ＭＳ Ｐゴシック"/>
            <family val="3"/>
            <charset val="128"/>
          </rPr>
          <t>記入は任意です。
合宿に向けた訓練山行等、目的が記載されている場合は、目的に応じたチェックを行うことができます。</t>
        </r>
      </text>
    </comment>
    <comment ref="N7" authorId="1" shapeId="0" xr:uid="{98ED97D6-F28E-4FFA-8F4B-4114E928BCA6}">
      <text>
        <r>
          <rPr>
            <b/>
            <sz val="9"/>
            <color indexed="81"/>
            <rFont val="MS P ゴシック"/>
            <family val="3"/>
            <charset val="128"/>
          </rPr>
          <t>休憩時間を除く</t>
        </r>
      </text>
    </comment>
    <comment ref="I20" authorId="2" shapeId="0" xr:uid="{DBF65B21-C022-4B58-A7F7-A20026A14DB1}">
      <text>
        <r>
          <rPr>
            <sz val="10"/>
            <color indexed="81"/>
            <rFont val="ＭＳ Ｐゴシック"/>
            <family val="3"/>
            <charset val="128"/>
          </rPr>
          <t>最終の下山日時を記入して下さい。
例）2021年5月22日　　17：00
この時刻を過ぎても連絡がなかったら、
在京はYOUTH遭難対策本部へ連絡。
留守本部が対処を判断する。
下山時間が計画上18時以降となる場合には、
18時までに必ず在京へ中間連絡を入れること</t>
        </r>
      </text>
    </comment>
    <comment ref="F31" authorId="3" shapeId="0" xr:uid="{06EF652A-67ED-4371-B8AA-E631C175E8FC}">
      <text>
        <r>
          <rPr>
            <sz val="11"/>
            <color rgb="FF000000"/>
            <rFont val="MS PGothic"/>
            <family val="3"/>
            <charset val="128"/>
          </rPr>
          <t>自動計算　入力不要
入山日を基準に
年齢計算します。</t>
        </r>
      </text>
    </comment>
    <comment ref="F34" authorId="3" shapeId="0" xr:uid="{DAACCBBD-148D-49D5-ADCB-CED7DC1EC2E8}">
      <text>
        <r>
          <rPr>
            <sz val="11"/>
            <color rgb="FF000000"/>
            <rFont val="MS PGothic"/>
            <family val="3"/>
            <charset val="128"/>
          </rPr>
          <t>自動計算　入力不要
入山日を基準に
年齢計算します。</t>
        </r>
      </text>
    </comment>
    <comment ref="F37" authorId="3" shapeId="0" xr:uid="{F408E32B-5DB7-4526-8E82-997BE5E55677}">
      <text>
        <r>
          <rPr>
            <sz val="11"/>
            <color rgb="FF000000"/>
            <rFont val="MS PGothic"/>
            <family val="3"/>
            <charset val="128"/>
          </rPr>
          <t>自動計算　入力不要
入山日を基準に
年齢計算します。</t>
        </r>
      </text>
    </comment>
    <comment ref="F40" authorId="3" shapeId="0" xr:uid="{9025878B-FF93-4695-9E84-6637FB4B4AC6}">
      <text>
        <r>
          <rPr>
            <sz val="11"/>
            <color rgb="FF000000"/>
            <rFont val="MS PGothic"/>
            <family val="3"/>
            <charset val="128"/>
          </rPr>
          <t>自動計算　入力不要
入山日を基準に
年齢計算します。</t>
        </r>
      </text>
    </comment>
    <comment ref="F43" authorId="3" shapeId="0" xr:uid="{D9BB763E-D9A4-4E0F-918E-6103C2E69F8E}">
      <text>
        <r>
          <rPr>
            <sz val="11"/>
            <color rgb="FF000000"/>
            <rFont val="MS PGothic"/>
            <family val="3"/>
            <charset val="128"/>
          </rPr>
          <t>自動計算　入力不要
入山日を基準に
年齢計算します。</t>
        </r>
      </text>
    </comment>
    <comment ref="B45" authorId="1" shapeId="0" xr:uid="{A9D74276-C25E-4332-8533-BA81BD6C32BE}">
      <text>
        <r>
          <rPr>
            <b/>
            <sz val="9"/>
            <color indexed="81"/>
            <rFont val="MS P ゴシック"/>
            <family val="3"/>
            <charset val="128"/>
          </rPr>
          <t>県を跨ぐ場合は
行を追加してください</t>
        </r>
      </text>
    </comment>
    <comment ref="L45" authorId="1" shapeId="0" xr:uid="{D7F35264-4328-4418-82DB-3B7E32B2291C}">
      <text>
        <r>
          <rPr>
            <b/>
            <sz val="9"/>
            <color indexed="81"/>
            <rFont val="MS P ゴシック"/>
            <family val="3"/>
            <charset val="128"/>
          </rPr>
          <t>提出する方法のみ残して、
他の選択肢は削除してください</t>
        </r>
      </text>
    </comment>
    <comment ref="B57" authorId="0" shapeId="0" xr:uid="{29661C46-3012-4125-9C6E-0E9EF352DE87}">
      <text>
        <r>
          <rPr>
            <b/>
            <sz val="9"/>
            <color indexed="81"/>
            <rFont val="ＭＳ Ｐゴシック"/>
            <family val="3"/>
            <charset val="128"/>
          </rPr>
          <t>在京期間をまたぐ場合は、行を追加してください。</t>
        </r>
      </text>
    </comment>
    <comment ref="B59" authorId="0" shapeId="0" xr:uid="{0DBE9F9A-1E20-4CA6-9851-B80C9F2BEDD7}">
      <text>
        <r>
          <rPr>
            <b/>
            <sz val="9"/>
            <color indexed="81"/>
            <rFont val="ＭＳ Ｐゴシック"/>
            <family val="3"/>
            <charset val="128"/>
          </rPr>
          <t>在京期間をまたぐ場合は、行を追加してください。</t>
        </r>
      </text>
    </comment>
  </commentList>
</comments>
</file>

<file path=xl/sharedStrings.xml><?xml version="1.0" encoding="utf-8"?>
<sst xmlns="http://schemas.openxmlformats.org/spreadsheetml/2006/main" count="551" uniqueCount="354">
  <si>
    <t>山域名</t>
  </si>
  <si>
    <t>氏名</t>
  </si>
  <si>
    <t>携帯</t>
  </si>
  <si>
    <t>名称</t>
  </si>
  <si>
    <t>電話</t>
  </si>
  <si>
    <t>FAX</t>
  </si>
  <si>
    <t>①</t>
  </si>
  <si>
    <t>②</t>
  </si>
  <si>
    <t>＜装備一覧＞</t>
  </si>
  <si>
    <t>団体装備</t>
  </si>
  <si>
    <t>個人装備</t>
  </si>
  <si>
    <t>数</t>
  </si>
  <si>
    <t>単位</t>
  </si>
  <si>
    <t>重量</t>
  </si>
  <si>
    <t>総重量</t>
  </si>
  <si>
    <t>張</t>
  </si>
  <si>
    <t>kg</t>
  </si>
  <si>
    <t>個</t>
  </si>
  <si>
    <t>袋</t>
  </si>
  <si>
    <t>ｾｯﾄ</t>
  </si>
  <si>
    <t>枚</t>
  </si>
  <si>
    <t>m</t>
  </si>
  <si>
    <t>行動食</t>
  </si>
  <si>
    <t>靴下</t>
  </si>
  <si>
    <t>防寒具</t>
  </si>
  <si>
    <t>冊</t>
  </si>
  <si>
    <t>ラジオ</t>
  </si>
  <si>
    <t>記録用紙</t>
  </si>
  <si>
    <t>天気図用紙</t>
  </si>
  <si>
    <t>食糧計画</t>
  </si>
  <si>
    <t>１日目</t>
  </si>
  <si>
    <t>２日目</t>
  </si>
  <si>
    <t>３日目</t>
  </si>
  <si>
    <t>朝</t>
  </si>
  <si>
    <t>各自</t>
  </si>
  <si>
    <t>・トマトとズッキーニとウインナーのクスクス</t>
  </si>
  <si>
    <t xml:space="preserve">・コーンクリームスープ（インスタント）のスープパスタ </t>
  </si>
  <si>
    <t>昼</t>
  </si>
  <si>
    <t>夜</t>
  </si>
  <si>
    <t>・カレー
・アルファ米</t>
  </si>
  <si>
    <t>・ポトフ
・バゲット</t>
  </si>
  <si>
    <t>なし</t>
  </si>
  <si>
    <t>*行動食、予備食、非常食、嗜好品は各自。</t>
  </si>
  <si>
    <t>WV部連絡経路</t>
  </si>
  <si>
    <t>＜現場＞</t>
  </si>
  <si>
    <t>＜在京＞</t>
  </si>
  <si>
    <t>事故発生</t>
  </si>
  <si>
    <t>下山連絡なし</t>
  </si>
  <si>
    <t>登山メンバー</t>
  </si>
  <si>
    <t>事故連絡</t>
  </si>
  <si>
    <t>パーティの安全確保・状況確認</t>
  </si>
  <si>
    <t>（必要があれば）110番／119番</t>
  </si>
  <si>
    <t>生存</t>
  </si>
  <si>
    <t>死亡</t>
  </si>
  <si>
    <t>行方不明</t>
  </si>
  <si>
    <t>＜YOUTH CLUB緊急連絡先＞</t>
  </si>
  <si>
    <t>松原</t>
  </si>
  <si>
    <t>委員長</t>
  </si>
  <si>
    <t>090-5304-7816</t>
  </si>
  <si>
    <t>新井</t>
  </si>
  <si>
    <t>WV部長</t>
  </si>
  <si>
    <t>090-6569-7194</t>
  </si>
  <si>
    <t>救急活動</t>
  </si>
  <si>
    <t>捜索活動</t>
  </si>
  <si>
    <t>③</t>
  </si>
  <si>
    <t>中谷</t>
  </si>
  <si>
    <t>青年部長</t>
  </si>
  <si>
    <t>090-2657-7370</t>
  </si>
  <si>
    <t>④</t>
  </si>
  <si>
    <t>宮津</t>
  </si>
  <si>
    <t>学生部長</t>
  </si>
  <si>
    <t>080-6818-8324</t>
  </si>
  <si>
    <t>⑤</t>
  </si>
  <si>
    <t>平川</t>
  </si>
  <si>
    <t>理事</t>
  </si>
  <si>
    <t>080-2457-5230</t>
  </si>
  <si>
    <t>対策本部設置</t>
  </si>
  <si>
    <t>⑥</t>
  </si>
  <si>
    <t>山本</t>
  </si>
  <si>
    <t>副会長</t>
  </si>
  <si>
    <t>090-8725-9848</t>
  </si>
  <si>
    <t>＊</t>
  </si>
  <si>
    <t>山行メンバーに含まれる者は飛ばす</t>
  </si>
  <si>
    <t>遺体収容活動</t>
  </si>
  <si>
    <t>連絡がついた時点で、指示を仰ぐ。</t>
  </si>
  <si>
    <t>下山</t>
  </si>
  <si>
    <t>＜凡例＞</t>
  </si>
  <si>
    <t>日本山岳会会員</t>
  </si>
  <si>
    <t>山岳救助隊、警察、</t>
  </si>
  <si>
    <t>山小屋、他の山岳会など</t>
  </si>
  <si>
    <t>登山計画書</t>
    <rPh sb="0" eb="2">
      <t>トザン</t>
    </rPh>
    <rPh sb="2" eb="4">
      <t>ケイカク</t>
    </rPh>
    <phoneticPr fontId="5"/>
  </si>
  <si>
    <t>作成日：</t>
    <rPh sb="0" eb="3">
      <t>サクセイビ</t>
    </rPh>
    <phoneticPr fontId="5"/>
  </si>
  <si>
    <t>*原則、山行実施日の３日前までに「WV部運営チーム」に提出ください</t>
    <rPh sb="11" eb="12">
      <t>ニチ</t>
    </rPh>
    <rPh sb="19" eb="20">
      <t>ブ</t>
    </rPh>
    <rPh sb="20" eb="22">
      <t>ウンエイ</t>
    </rPh>
    <phoneticPr fontId="11"/>
  </si>
  <si>
    <t>作成者：</t>
    <rPh sb="0" eb="2">
      <t>サクセイ</t>
    </rPh>
    <rPh sb="2" eb="3">
      <t>シャ</t>
    </rPh>
    <phoneticPr fontId="5"/>
  </si>
  <si>
    <t>ファイル名；</t>
    <rPh sb="4" eb="5">
      <t>メイ</t>
    </rPh>
    <phoneticPr fontId="5"/>
  </si>
  <si>
    <t>～</t>
    <phoneticPr fontId="5"/>
  </si>
  <si>
    <t>確認者：</t>
    <rPh sb="0" eb="2">
      <t>カクニン</t>
    </rPh>
    <rPh sb="2" eb="3">
      <t>シャ</t>
    </rPh>
    <phoneticPr fontId="5"/>
  </si>
  <si>
    <t>山行形態</t>
    <rPh sb="0" eb="2">
      <t>サンコウ</t>
    </rPh>
    <rPh sb="2" eb="4">
      <t>ケイタイ</t>
    </rPh>
    <phoneticPr fontId="5"/>
  </si>
  <si>
    <t>データ</t>
    <phoneticPr fontId="11"/>
  </si>
  <si>
    <t>距離</t>
    <rPh sb="0" eb="2">
      <t>キョリ</t>
    </rPh>
    <phoneticPr fontId="11"/>
  </si>
  <si>
    <t>累積標高差（登り）</t>
    <rPh sb="0" eb="2">
      <t>ルイセキ</t>
    </rPh>
    <rPh sb="2" eb="5">
      <t>ヒョウコウサ</t>
    </rPh>
    <rPh sb="6" eb="7">
      <t>ノボ</t>
    </rPh>
    <phoneticPr fontId="11"/>
  </si>
  <si>
    <t>累積標高差（下り）</t>
    <rPh sb="0" eb="2">
      <t>ルイセキ</t>
    </rPh>
    <rPh sb="2" eb="5">
      <t>ヒョウコウサ</t>
    </rPh>
    <rPh sb="6" eb="7">
      <t>クダ</t>
    </rPh>
    <phoneticPr fontId="11"/>
  </si>
  <si>
    <t>コースタイム</t>
    <phoneticPr fontId="11"/>
  </si>
  <si>
    <t>日の出</t>
    <rPh sb="0" eb="1">
      <t>ヒ</t>
    </rPh>
    <rPh sb="2" eb="3">
      <t>デ</t>
    </rPh>
    <phoneticPr fontId="11"/>
  </si>
  <si>
    <t>日の入り</t>
    <rPh sb="0" eb="1">
      <t>ヒ</t>
    </rPh>
    <rPh sb="2" eb="3">
      <t>イ</t>
    </rPh>
    <phoneticPr fontId="11"/>
  </si>
  <si>
    <t>日程/曜日</t>
    <rPh sb="3" eb="5">
      <t>ヨウビ</t>
    </rPh>
    <phoneticPr fontId="5"/>
  </si>
  <si>
    <t>コース　　　　　　　　　　　　　　　　　　　　　　　　　　　　　　　　　　　　　　　　※長期山行については別紙添付可</t>
    <phoneticPr fontId="11"/>
  </si>
  <si>
    <t>＜エスケープルート＞</t>
    <phoneticPr fontId="11"/>
  </si>
  <si>
    <t>最終連絡時刻（スペアの日程を含めたもの）</t>
    <rPh sb="2" eb="4">
      <t>レンラク</t>
    </rPh>
    <rPh sb="4" eb="6">
      <t>ジコク</t>
    </rPh>
    <phoneticPr fontId="11"/>
  </si>
  <si>
    <t>*原則として最終下山日の18時とするが、他の時刻としても良い。下山予定が18時以降の場合は、18時までに在京連絡先に中間連絡を入れること</t>
    <rPh sb="1" eb="3">
      <t>ゲンソク</t>
    </rPh>
    <rPh sb="6" eb="8">
      <t>サイシュウ</t>
    </rPh>
    <rPh sb="8" eb="10">
      <t>ゲザン</t>
    </rPh>
    <rPh sb="10" eb="11">
      <t>ビ</t>
    </rPh>
    <rPh sb="14" eb="15">
      <t>ジ</t>
    </rPh>
    <rPh sb="20" eb="21">
      <t>ホカ</t>
    </rPh>
    <rPh sb="22" eb="24">
      <t>ジコク</t>
    </rPh>
    <rPh sb="28" eb="29">
      <t>ヨ</t>
    </rPh>
    <rPh sb="31" eb="33">
      <t>ゲザン</t>
    </rPh>
    <rPh sb="33" eb="35">
      <t>ヨテイ</t>
    </rPh>
    <rPh sb="38" eb="39">
      <t>ジ</t>
    </rPh>
    <rPh sb="39" eb="41">
      <t>イコウ</t>
    </rPh>
    <rPh sb="42" eb="44">
      <t>バアイ</t>
    </rPh>
    <rPh sb="48" eb="49">
      <t>ジ</t>
    </rPh>
    <rPh sb="52" eb="54">
      <t>ザイキョウ</t>
    </rPh>
    <rPh sb="54" eb="57">
      <t>レンラクサキ</t>
    </rPh>
    <rPh sb="58" eb="60">
      <t>チュウカン</t>
    </rPh>
    <rPh sb="60" eb="62">
      <t>レンラク</t>
    </rPh>
    <rPh sb="63" eb="64">
      <t>イ</t>
    </rPh>
    <phoneticPr fontId="5"/>
  </si>
  <si>
    <t>リーダー名</t>
    <rPh sb="4" eb="5">
      <t>メイ</t>
    </rPh>
    <phoneticPr fontId="6"/>
  </si>
  <si>
    <t>メンバー人数（リーダー含む）</t>
    <phoneticPr fontId="11"/>
  </si>
  <si>
    <t>リーダー連絡先</t>
    <rPh sb="4" eb="7">
      <t>レンラクサキ</t>
    </rPh>
    <phoneticPr fontId="11"/>
  </si>
  <si>
    <t>計</t>
    <rPh sb="0" eb="1">
      <t>ケイ</t>
    </rPh>
    <phoneticPr fontId="11"/>
  </si>
  <si>
    <t>名</t>
    <rPh sb="0" eb="1">
      <t>メイ</t>
    </rPh>
    <phoneticPr fontId="11"/>
  </si>
  <si>
    <t>メンバー表（必要な行数を設定の上、使用する。別紙としても良い）</t>
    <rPh sb="4" eb="5">
      <t>ヒョウ</t>
    </rPh>
    <rPh sb="6" eb="8">
      <t>ヒツヨウ</t>
    </rPh>
    <rPh sb="9" eb="11">
      <t>ギョウスウ</t>
    </rPh>
    <rPh sb="12" eb="14">
      <t>セッテイ</t>
    </rPh>
    <rPh sb="15" eb="16">
      <t>ウエ</t>
    </rPh>
    <rPh sb="17" eb="19">
      <t>シヨウ</t>
    </rPh>
    <phoneticPr fontId="6"/>
  </si>
  <si>
    <t>役割</t>
    <rPh sb="0" eb="2">
      <t>ヤクワリ</t>
    </rPh>
    <phoneticPr fontId="6"/>
  </si>
  <si>
    <t>会員番号</t>
    <rPh sb="0" eb="2">
      <t>カイイン</t>
    </rPh>
    <rPh sb="2" eb="4">
      <t>バンゴウ</t>
    </rPh>
    <phoneticPr fontId="6"/>
  </si>
  <si>
    <t>性別</t>
    <rPh sb="0" eb="2">
      <t>セイベツ</t>
    </rPh>
    <phoneticPr fontId="6"/>
  </si>
  <si>
    <t>生年月日</t>
    <rPh sb="0" eb="2">
      <t>セイネン</t>
    </rPh>
    <rPh sb="2" eb="4">
      <t>ガッピ</t>
    </rPh>
    <phoneticPr fontId="6"/>
  </si>
  <si>
    <t>住　　所</t>
    <rPh sb="0" eb="1">
      <t>ジュウ</t>
    </rPh>
    <rPh sb="3" eb="4">
      <t>ショ</t>
    </rPh>
    <phoneticPr fontId="6"/>
  </si>
  <si>
    <t>山岳保険加入</t>
    <rPh sb="0" eb="2">
      <t>サンガク</t>
    </rPh>
    <rPh sb="2" eb="4">
      <t>ホケン</t>
    </rPh>
    <rPh sb="4" eb="6">
      <t>カニュウ</t>
    </rPh>
    <phoneticPr fontId="6"/>
  </si>
  <si>
    <t>備考</t>
    <rPh sb="0" eb="2">
      <t>ビコウ</t>
    </rPh>
    <phoneticPr fontId="6"/>
  </si>
  <si>
    <t>フリガナ</t>
    <phoneticPr fontId="6"/>
  </si>
  <si>
    <t>e-mail</t>
    <phoneticPr fontId="6"/>
  </si>
  <si>
    <t>続柄</t>
    <phoneticPr fontId="6"/>
  </si>
  <si>
    <t>氏名</t>
    <rPh sb="0" eb="2">
      <t>シメイ</t>
    </rPh>
    <phoneticPr fontId="11"/>
  </si>
  <si>
    <t>年齢</t>
    <rPh sb="0" eb="2">
      <t>ネンレイ</t>
    </rPh>
    <phoneticPr fontId="6"/>
  </si>
  <si>
    <t>自宅電話番号</t>
    <rPh sb="0" eb="2">
      <t>ジタク</t>
    </rPh>
    <rPh sb="2" eb="4">
      <t>デンワ</t>
    </rPh>
    <rPh sb="4" eb="6">
      <t>バンゴウ</t>
    </rPh>
    <phoneticPr fontId="6"/>
  </si>
  <si>
    <t>携帯電話番号</t>
    <phoneticPr fontId="6"/>
  </si>
  <si>
    <t>電話番号</t>
    <rPh sb="0" eb="2">
      <t>デンワ</t>
    </rPh>
    <rPh sb="2" eb="4">
      <t>バンゴウ</t>
    </rPh>
    <phoneticPr fontId="6"/>
  </si>
  <si>
    <t>住所</t>
    <rPh sb="0" eb="2">
      <t>ジュウショ</t>
    </rPh>
    <phoneticPr fontId="6"/>
  </si>
  <si>
    <t>自宅</t>
    <rPh sb="0" eb="2">
      <t>ジタク</t>
    </rPh>
    <phoneticPr fontId="6"/>
  </si>
  <si>
    <t>携帯</t>
    <rPh sb="0" eb="2">
      <t>ケイタイ</t>
    </rPh>
    <phoneticPr fontId="6"/>
  </si>
  <si>
    <t>登山地域の
県警察本部地域課</t>
    <phoneticPr fontId="6"/>
  </si>
  <si>
    <t>計画書
提出先</t>
    <rPh sb="0" eb="3">
      <t>ケイカクショ</t>
    </rPh>
    <rPh sb="4" eb="6">
      <t>テイシュツ</t>
    </rPh>
    <rPh sb="6" eb="7">
      <t>サキ</t>
    </rPh>
    <phoneticPr fontId="11"/>
  </si>
  <si>
    <t>登山口ポスト</t>
    <rPh sb="0" eb="3">
      <t>トザングチ</t>
    </rPh>
    <phoneticPr fontId="11"/>
  </si>
  <si>
    <t>所轄警察署</t>
    <rPh sb="0" eb="2">
      <t>ショカツ</t>
    </rPh>
    <rPh sb="2" eb="5">
      <t>ケイサツショ</t>
    </rPh>
    <phoneticPr fontId="11"/>
  </si>
  <si>
    <t>FAX</t>
    <phoneticPr fontId="11"/>
  </si>
  <si>
    <t>コンパス</t>
    <phoneticPr fontId="11"/>
  </si>
  <si>
    <t>交通手段が車の場合：車両№ 持主名/色</t>
    <rPh sb="18" eb="19">
      <t>イロ</t>
    </rPh>
    <phoneticPr fontId="5"/>
  </si>
  <si>
    <t>①</t>
    <phoneticPr fontId="11"/>
  </si>
  <si>
    <t>②</t>
    <phoneticPr fontId="11"/>
  </si>
  <si>
    <t>装備概略（詳細は別紙）：</t>
    <rPh sb="0" eb="2">
      <t>ソウビ</t>
    </rPh>
    <rPh sb="2" eb="4">
      <t>ガイリャク</t>
    </rPh>
    <rPh sb="5" eb="7">
      <t>ショウサイ</t>
    </rPh>
    <rPh sb="8" eb="10">
      <t>ベッシ</t>
    </rPh>
    <phoneticPr fontId="5"/>
  </si>
  <si>
    <t xml:space="preserve">特記事項：　
</t>
    <rPh sb="0" eb="4">
      <t>トッキジコウ</t>
    </rPh>
    <phoneticPr fontId="5"/>
  </si>
  <si>
    <t>現地連絡先
(宿泊先等）</t>
    <phoneticPr fontId="6"/>
  </si>
  <si>
    <t>住所</t>
    <phoneticPr fontId="5"/>
  </si>
  <si>
    <t>所属団体名</t>
    <phoneticPr fontId="5"/>
  </si>
  <si>
    <t>日本山岳会YOUTH CLUBワンダーフォーゲル部　〈左記は所属団体あって、当山行の責任団体ではありません〉</t>
    <rPh sb="0" eb="2">
      <t>ニホン</t>
    </rPh>
    <rPh sb="2" eb="4">
      <t>サンガク</t>
    </rPh>
    <rPh sb="4" eb="5">
      <t>カイ</t>
    </rPh>
    <rPh sb="24" eb="25">
      <t>ブ</t>
    </rPh>
    <rPh sb="27" eb="29">
      <t>サキ</t>
    </rPh>
    <rPh sb="30" eb="32">
      <t>ショゾク</t>
    </rPh>
    <rPh sb="32" eb="34">
      <t>ダンタイ</t>
    </rPh>
    <rPh sb="38" eb="41">
      <t>トウサンコウ</t>
    </rPh>
    <rPh sb="42" eb="46">
      <t>セキニンダンタイ</t>
    </rPh>
    <phoneticPr fontId="5"/>
  </si>
  <si>
    <t>在京連絡先</t>
    <rPh sb="0" eb="2">
      <t>ザイキョウ</t>
    </rPh>
    <rPh sb="2" eb="5">
      <t>レンラクサキ</t>
    </rPh>
    <phoneticPr fontId="6"/>
  </si>
  <si>
    <t>e-mail</t>
    <phoneticPr fontId="5"/>
  </si>
  <si>
    <t>本部遭難対策委員会</t>
    <rPh sb="0" eb="2">
      <t>ホンブ</t>
    </rPh>
    <rPh sb="2" eb="4">
      <t>ソウナン</t>
    </rPh>
    <rPh sb="4" eb="6">
      <t>タイサク</t>
    </rPh>
    <rPh sb="6" eb="9">
      <t>イインカイ</t>
    </rPh>
    <phoneticPr fontId="11"/>
  </si>
  <si>
    <t>＜WV部計画書提出フロー＞</t>
    <rPh sb="3" eb="4">
      <t>ブ</t>
    </rPh>
    <rPh sb="4" eb="6">
      <t>ケイカク</t>
    </rPh>
    <rPh sb="6" eb="7">
      <t>ショ</t>
    </rPh>
    <rPh sb="7" eb="9">
      <t>テイシュツ</t>
    </rPh>
    <phoneticPr fontId="11"/>
  </si>
  <si>
    <t>提出先</t>
    <rPh sb="0" eb="2">
      <t>テイシュツ</t>
    </rPh>
    <rPh sb="2" eb="3">
      <t>サキ</t>
    </rPh>
    <phoneticPr fontId="11"/>
  </si>
  <si>
    <t>１．事前チェック</t>
    <rPh sb="2" eb="4">
      <t>ジゼン</t>
    </rPh>
    <phoneticPr fontId="11"/>
  </si>
  <si>
    <r>
      <t>①WV部運営チーム（</t>
    </r>
    <r>
      <rPr>
        <sz val="10"/>
        <rFont val="calibri"/>
        <family val="3"/>
        <charset val="128"/>
        <scheme val="major"/>
      </rPr>
      <t>jacml-ycwv@jac1.or.jp</t>
    </r>
    <r>
      <rPr>
        <sz val="10"/>
        <rFont val="ＭＳ Ｐゴシック"/>
        <family val="3"/>
        <charset val="128"/>
      </rPr>
      <t>）</t>
    </r>
    <rPh sb="3" eb="4">
      <t>ブ</t>
    </rPh>
    <rPh sb="4" eb="6">
      <t>ウンエイ</t>
    </rPh>
    <phoneticPr fontId="11"/>
  </si>
  <si>
    <t>②在京係</t>
    <rPh sb="1" eb="3">
      <t>ザイキョウ</t>
    </rPh>
    <rPh sb="3" eb="4">
      <t>ガカリ</t>
    </rPh>
    <phoneticPr fontId="11"/>
  </si>
  <si>
    <t>２．計画書提出（PDF推奨）</t>
    <rPh sb="5" eb="7">
      <t>テイシュツ</t>
    </rPh>
    <phoneticPr fontId="11"/>
  </si>
  <si>
    <t>①Youth Club 委員会（jacml-yc@jac1.or.jp）</t>
    <rPh sb="12" eb="15">
      <t>イインカイ</t>
    </rPh>
    <phoneticPr fontId="11"/>
  </si>
  <si>
    <t>②日本山岳会遭難対策委員会（keikakusho@jac.or.jp）</t>
    <rPh sb="1" eb="3">
      <t>ニホン</t>
    </rPh>
    <rPh sb="3" eb="5">
      <t>サンガク</t>
    </rPh>
    <rPh sb="5" eb="6">
      <t>カイ</t>
    </rPh>
    <rPh sb="6" eb="8">
      <t>ソウナン</t>
    </rPh>
    <rPh sb="8" eb="10">
      <t>タイサク</t>
    </rPh>
    <rPh sb="10" eb="13">
      <t>イインカイ</t>
    </rPh>
    <phoneticPr fontId="11"/>
  </si>
  <si>
    <t>③在京係</t>
    <rPh sb="1" eb="3">
      <t>ザイキョウ</t>
    </rPh>
    <rPh sb="3" eb="4">
      <t>ガカリ</t>
    </rPh>
    <phoneticPr fontId="11"/>
  </si>
  <si>
    <t>④各自の留守宅</t>
    <rPh sb="1" eb="3">
      <t>カクジ</t>
    </rPh>
    <rPh sb="4" eb="7">
      <t>ルスタク</t>
    </rPh>
    <phoneticPr fontId="11"/>
  </si>
  <si>
    <t>⑤所轄の警察署もしくは登山口</t>
    <rPh sb="1" eb="3">
      <t>ショカツ</t>
    </rPh>
    <rPh sb="4" eb="7">
      <t>ケイサツショ</t>
    </rPh>
    <rPh sb="11" eb="13">
      <t>トザン</t>
    </rPh>
    <rPh sb="13" eb="14">
      <t>グチ</t>
    </rPh>
    <phoneticPr fontId="11"/>
  </si>
  <si>
    <t>３．入山連絡（任意）</t>
    <rPh sb="7" eb="9">
      <t>ニンイ</t>
    </rPh>
    <phoneticPr fontId="11"/>
  </si>
  <si>
    <t>在京係</t>
    <rPh sb="0" eb="2">
      <t>ザイキョウ</t>
    </rPh>
    <rPh sb="2" eb="3">
      <t>カカリ</t>
    </rPh>
    <phoneticPr fontId="11"/>
  </si>
  <si>
    <t>４．下山連絡（必須）</t>
    <rPh sb="2" eb="4">
      <t>ゲザン</t>
    </rPh>
    <rPh sb="4" eb="6">
      <t>レンラク</t>
    </rPh>
    <rPh sb="7" eb="9">
      <t>ヒッス</t>
    </rPh>
    <phoneticPr fontId="11"/>
  </si>
  <si>
    <t>５．報告書提出</t>
    <rPh sb="5" eb="7">
      <t>テイシュツ</t>
    </rPh>
    <phoneticPr fontId="11"/>
  </si>
  <si>
    <t>項目</t>
    <rPh sb="0" eb="2">
      <t>コウモク</t>
    </rPh>
    <phoneticPr fontId="5"/>
  </si>
  <si>
    <t>持参者</t>
    <rPh sb="0" eb="2">
      <t>ジサン</t>
    </rPh>
    <rPh sb="2" eb="3">
      <t>シャ</t>
    </rPh>
    <phoneticPr fontId="11"/>
  </si>
  <si>
    <t>単位</t>
    <rPh sb="0" eb="2">
      <t>タンイ</t>
    </rPh>
    <phoneticPr fontId="5"/>
  </si>
  <si>
    <t>◆テント用品</t>
    <rPh sb="4" eb="6">
      <t>ヨウヒン</t>
    </rPh>
    <phoneticPr fontId="11"/>
  </si>
  <si>
    <t>◆縦走装備</t>
    <rPh sb="1" eb="3">
      <t>ジュウソウ</t>
    </rPh>
    <rPh sb="3" eb="5">
      <t>ソウビ</t>
    </rPh>
    <phoneticPr fontId="11"/>
  </si>
  <si>
    <t>◆その他</t>
    <phoneticPr fontId="11"/>
  </si>
  <si>
    <t>テント（●人用）</t>
    <rPh sb="5" eb="7">
      <t>ニンヨウ</t>
    </rPh>
    <phoneticPr fontId="5"/>
  </si>
  <si>
    <t>kg</t>
    <phoneticPr fontId="5"/>
  </si>
  <si>
    <t>ザック/ザックカバー</t>
    <phoneticPr fontId="5"/>
  </si>
  <si>
    <t>防水スタッフサック</t>
    <rPh sb="0" eb="2">
      <t>ボウスイ</t>
    </rPh>
    <phoneticPr fontId="5"/>
  </si>
  <si>
    <t>ポール</t>
    <phoneticPr fontId="5"/>
  </si>
  <si>
    <t>シュラフ</t>
    <phoneticPr fontId="5"/>
  </si>
  <si>
    <t>個</t>
    <rPh sb="0" eb="1">
      <t>コ</t>
    </rPh>
    <phoneticPr fontId="5"/>
  </si>
  <si>
    <t>新聞紙</t>
    <phoneticPr fontId="5"/>
  </si>
  <si>
    <t>フライ</t>
    <phoneticPr fontId="5"/>
  </si>
  <si>
    <t>シュラフカバー</t>
    <phoneticPr fontId="5"/>
  </si>
  <si>
    <t>個</t>
    <phoneticPr fontId="5"/>
  </si>
  <si>
    <t>ビニール袋大</t>
    <rPh sb="4" eb="5">
      <t>フクロ</t>
    </rPh>
    <rPh sb="5" eb="6">
      <t>ダイ</t>
    </rPh>
    <phoneticPr fontId="5"/>
  </si>
  <si>
    <t>ツェルト</t>
    <phoneticPr fontId="5"/>
  </si>
  <si>
    <t>個人用マット</t>
    <rPh sb="0" eb="3">
      <t>コジンヨウ</t>
    </rPh>
    <phoneticPr fontId="5"/>
  </si>
  <si>
    <t>ビニール袋小</t>
    <rPh sb="4" eb="5">
      <t>フクロ</t>
    </rPh>
    <rPh sb="5" eb="6">
      <t>ショウ</t>
    </rPh>
    <phoneticPr fontId="5"/>
  </si>
  <si>
    <t>銀マット</t>
    <phoneticPr fontId="5"/>
  </si>
  <si>
    <t>ヘッドライト</t>
    <phoneticPr fontId="5"/>
  </si>
  <si>
    <t>携帯電話</t>
    <phoneticPr fontId="5"/>
  </si>
  <si>
    <t>ペグ</t>
    <phoneticPr fontId="5"/>
  </si>
  <si>
    <t>本</t>
    <rPh sb="0" eb="1">
      <t>ホン</t>
    </rPh>
    <phoneticPr fontId="5"/>
  </si>
  <si>
    <t>予備電池or予備ヘッドライト</t>
    <rPh sb="0" eb="2">
      <t>ヨビ</t>
    </rPh>
    <rPh sb="6" eb="8">
      <t>ヨビ</t>
    </rPh>
    <phoneticPr fontId="5"/>
  </si>
  <si>
    <t>セット</t>
    <phoneticPr fontId="5"/>
  </si>
  <si>
    <t>保険証</t>
    <rPh sb="2" eb="3">
      <t>ショウ</t>
    </rPh>
    <phoneticPr fontId="5"/>
  </si>
  <si>
    <t>3mm細引き</t>
    <phoneticPr fontId="5"/>
  </si>
  <si>
    <t>登山靴</t>
    <phoneticPr fontId="5"/>
  </si>
  <si>
    <t>足</t>
    <rPh sb="0" eb="1">
      <t>ソク</t>
    </rPh>
    <phoneticPr fontId="5"/>
  </si>
  <si>
    <t>コンパス</t>
    <phoneticPr fontId="5"/>
  </si>
  <si>
    <t>アプローチシューズ</t>
    <phoneticPr fontId="5"/>
  </si>
  <si>
    <t>ホイッスル</t>
    <phoneticPr fontId="5"/>
  </si>
  <si>
    <t>沢靴</t>
    <rPh sb="0" eb="1">
      <t>サワ</t>
    </rPh>
    <rPh sb="1" eb="2">
      <t>グツ</t>
    </rPh>
    <phoneticPr fontId="5"/>
  </si>
  <si>
    <t>軍手（グローブ）</t>
    <phoneticPr fontId="5"/>
  </si>
  <si>
    <t>双</t>
    <rPh sb="0" eb="1">
      <t>ソウ</t>
    </rPh>
    <phoneticPr fontId="5"/>
  </si>
  <si>
    <t>スパッツ</t>
    <phoneticPr fontId="5"/>
  </si>
  <si>
    <t>任意</t>
    <rPh sb="0" eb="2">
      <t>ニンイ</t>
    </rPh>
    <phoneticPr fontId="59"/>
  </si>
  <si>
    <t>タオル</t>
    <phoneticPr fontId="5"/>
  </si>
  <si>
    <t>ストック</t>
    <phoneticPr fontId="5"/>
  </si>
  <si>
    <t>任意</t>
    <rPh sb="0" eb="2">
      <t>ニンイ</t>
    </rPh>
    <phoneticPr fontId="5"/>
  </si>
  <si>
    <t>ライター＆ローソク</t>
    <phoneticPr fontId="5"/>
  </si>
  <si>
    <t>ピッケル</t>
    <phoneticPr fontId="5"/>
  </si>
  <si>
    <t>本</t>
    <phoneticPr fontId="5"/>
  </si>
  <si>
    <t>地形図</t>
    <phoneticPr fontId="5"/>
  </si>
  <si>
    <t>◆調理用品</t>
    <phoneticPr fontId="11"/>
  </si>
  <si>
    <t>軽アイゼン</t>
    <rPh sb="0" eb="1">
      <t>カル</t>
    </rPh>
    <phoneticPr fontId="5"/>
  </si>
  <si>
    <t>計画書</t>
    <phoneticPr fontId="5"/>
  </si>
  <si>
    <t>部</t>
    <rPh sb="0" eb="1">
      <t>ブ</t>
    </rPh>
    <phoneticPr fontId="5"/>
  </si>
  <si>
    <t>EPIヘッド</t>
    <phoneticPr fontId="5"/>
  </si>
  <si>
    <t>アイゼン</t>
    <phoneticPr fontId="5"/>
  </si>
  <si>
    <t>ポケットティッシュ</t>
    <phoneticPr fontId="5"/>
  </si>
  <si>
    <t>カートリッジ225g</t>
    <phoneticPr fontId="5"/>
  </si>
  <si>
    <t>わかん</t>
    <phoneticPr fontId="5"/>
  </si>
  <si>
    <t>食器類</t>
    <phoneticPr fontId="5"/>
  </si>
  <si>
    <t>ガス台</t>
    <phoneticPr fontId="5"/>
  </si>
  <si>
    <t>枚</t>
    <phoneticPr fontId="5"/>
  </si>
  <si>
    <t>革手（藪漕用）</t>
    <rPh sb="0" eb="1">
      <t>カワ</t>
    </rPh>
    <rPh sb="1" eb="2">
      <t>テ</t>
    </rPh>
    <rPh sb="3" eb="4">
      <t>ヤブ</t>
    </rPh>
    <rPh sb="4" eb="5">
      <t>コ</t>
    </rPh>
    <rPh sb="5" eb="6">
      <t>ヨウ</t>
    </rPh>
    <phoneticPr fontId="5"/>
  </si>
  <si>
    <t>組</t>
    <rPh sb="0" eb="1">
      <t>クミ</t>
    </rPh>
    <phoneticPr fontId="5"/>
  </si>
  <si>
    <t>歯ブラシ</t>
    <phoneticPr fontId="5"/>
  </si>
  <si>
    <t>ポリタンク10ℓ</t>
    <phoneticPr fontId="5"/>
  </si>
  <si>
    <t>水筒</t>
    <phoneticPr fontId="5"/>
  </si>
  <si>
    <t>コッヘルセット</t>
    <phoneticPr fontId="5"/>
  </si>
  <si>
    <t>ｾｯﾄ</t>
    <phoneticPr fontId="5"/>
  </si>
  <si>
    <t>ロールペーパー</t>
    <phoneticPr fontId="5"/>
  </si>
  <si>
    <t>おたま</t>
    <phoneticPr fontId="5"/>
  </si>
  <si>
    <t>◆衣類</t>
    <phoneticPr fontId="11"/>
  </si>
  <si>
    <t>時計</t>
    <phoneticPr fontId="5"/>
  </si>
  <si>
    <t>菜箸</t>
    <rPh sb="0" eb="2">
      <t>サイバs</t>
    </rPh>
    <phoneticPr fontId="5"/>
  </si>
  <si>
    <t>膳</t>
    <rPh sb="0" eb="1">
      <t>zenn</t>
    </rPh>
    <phoneticPr fontId="5"/>
  </si>
  <si>
    <t>速乾性下着</t>
    <phoneticPr fontId="5"/>
  </si>
  <si>
    <t>着</t>
    <phoneticPr fontId="5"/>
  </si>
  <si>
    <t>行動食</t>
    <phoneticPr fontId="5"/>
  </si>
  <si>
    <t>食分</t>
    <phoneticPr fontId="5"/>
  </si>
  <si>
    <t>まな板</t>
    <phoneticPr fontId="5"/>
  </si>
  <si>
    <t>足</t>
    <phoneticPr fontId="5"/>
  </si>
  <si>
    <t>温泉グッズ</t>
    <phoneticPr fontId="5"/>
  </si>
  <si>
    <t>雨具(ヤッケ上下)</t>
    <rPh sb="6" eb="8">
      <t>ジョウゲ</t>
    </rPh>
    <phoneticPr fontId="5"/>
  </si>
  <si>
    <t>サングラス</t>
    <phoneticPr fontId="5"/>
  </si>
  <si>
    <t>手帳・ペン</t>
    <rPh sb="0" eb="2">
      <t>テチョウ</t>
    </rPh>
    <phoneticPr fontId="5"/>
  </si>
  <si>
    <t>冊</t>
    <phoneticPr fontId="5"/>
  </si>
  <si>
    <t>長袖上着</t>
    <phoneticPr fontId="5"/>
  </si>
  <si>
    <t>カメラ</t>
    <phoneticPr fontId="5"/>
  </si>
  <si>
    <t>台</t>
    <rPh sb="0" eb="1">
      <t>ダイ</t>
    </rPh>
    <phoneticPr fontId="5"/>
  </si>
  <si>
    <t>◆通信ほか</t>
    <phoneticPr fontId="11"/>
  </si>
  <si>
    <t>目出帽</t>
    <phoneticPr fontId="5"/>
  </si>
  <si>
    <t>テルモス</t>
    <phoneticPr fontId="5"/>
  </si>
  <si>
    <t>インナーグローブ</t>
    <phoneticPr fontId="5"/>
  </si>
  <si>
    <t>双</t>
    <phoneticPr fontId="5"/>
  </si>
  <si>
    <t>ゴーグル</t>
    <phoneticPr fontId="5"/>
  </si>
  <si>
    <t>オーバーグローブ</t>
    <phoneticPr fontId="5"/>
  </si>
  <si>
    <t>熊鈴</t>
    <rPh sb="0" eb="1">
      <t>クマ</t>
    </rPh>
    <rPh sb="1" eb="2">
      <t>スズ</t>
    </rPh>
    <phoneticPr fontId="5"/>
  </si>
  <si>
    <t>毛糸帽子</t>
    <rPh sb="0" eb="2">
      <t>ケイト</t>
    </rPh>
    <rPh sb="2" eb="4">
      <t>ボウシ</t>
    </rPh>
    <phoneticPr fontId="5"/>
  </si>
  <si>
    <t>扇子</t>
    <rPh sb="0" eb="2">
      <t>センス</t>
    </rPh>
    <phoneticPr fontId="5"/>
  </si>
  <si>
    <t>日除け帽</t>
    <rPh sb="0" eb="2">
      <t>ヒヨ</t>
    </rPh>
    <rPh sb="3" eb="4">
      <t>ボウ</t>
    </rPh>
    <phoneticPr fontId="59"/>
  </si>
  <si>
    <t>個</t>
    <rPh sb="0" eb="1">
      <t>コ</t>
    </rPh>
    <phoneticPr fontId="59"/>
  </si>
  <si>
    <t>日焼け止め</t>
    <rPh sb="0" eb="2">
      <t>ヒヤ</t>
    </rPh>
    <rPh sb="3" eb="4">
      <t>ド</t>
    </rPh>
    <phoneticPr fontId="5"/>
  </si>
  <si>
    <t>◆ギア</t>
    <phoneticPr fontId="11"/>
  </si>
  <si>
    <t>虫よけスプレー</t>
    <rPh sb="0" eb="1">
      <t>ムシ</t>
    </rPh>
    <phoneticPr fontId="5"/>
  </si>
  <si>
    <t>ロープ（8㎜×20m）</t>
    <phoneticPr fontId="5"/>
  </si>
  <si>
    <t>スノーバー</t>
    <phoneticPr fontId="5"/>
  </si>
  <si>
    <t>デットマン</t>
    <phoneticPr fontId="5"/>
  </si>
  <si>
    <t>安全環付カラビナ</t>
    <rPh sb="0" eb="2">
      <t>アンゼン</t>
    </rPh>
    <rPh sb="2" eb="3">
      <t>カン</t>
    </rPh>
    <rPh sb="3" eb="4">
      <t>ツキ</t>
    </rPh>
    <phoneticPr fontId="59"/>
  </si>
  <si>
    <t>枚</t>
    <rPh sb="0" eb="1">
      <t>マイ</t>
    </rPh>
    <phoneticPr fontId="5"/>
  </si>
  <si>
    <t>カラビナ</t>
    <phoneticPr fontId="59"/>
  </si>
  <si>
    <t>180cmスリング</t>
    <phoneticPr fontId="59"/>
  </si>
  <si>
    <t>医療セット※</t>
    <rPh sb="0" eb="2">
      <t>イリョウ</t>
    </rPh>
    <phoneticPr fontId="5"/>
  </si>
  <si>
    <t>120cmスリング</t>
    <phoneticPr fontId="59"/>
  </si>
  <si>
    <t>工具箱※</t>
    <phoneticPr fontId="5"/>
  </si>
  <si>
    <t>60cmスリング</t>
    <phoneticPr fontId="59"/>
  </si>
  <si>
    <t>タワシ</t>
    <phoneticPr fontId="5"/>
  </si>
  <si>
    <t>ハーネス</t>
    <phoneticPr fontId="59"/>
  </si>
  <si>
    <t>土嚢（雪袋）</t>
    <phoneticPr fontId="5"/>
  </si>
  <si>
    <t>袋</t>
    <phoneticPr fontId="5"/>
  </si>
  <si>
    <t>確保器具</t>
    <rPh sb="0" eb="2">
      <t>カクホ</t>
    </rPh>
    <rPh sb="2" eb="4">
      <t>キグ</t>
    </rPh>
    <phoneticPr fontId="59"/>
  </si>
  <si>
    <t>◆医療セット</t>
    <rPh sb="1" eb="3">
      <t>イリョウ</t>
    </rPh>
    <phoneticPr fontId="11"/>
  </si>
  <si>
    <t>ヘルメット</t>
    <phoneticPr fontId="59"/>
  </si>
  <si>
    <t>絆創膏（大）</t>
    <rPh sb="4" eb="5">
      <t>ダイ</t>
    </rPh>
    <phoneticPr fontId="11"/>
  </si>
  <si>
    <t>数</t>
    <rPh sb="0" eb="1">
      <t>スウ</t>
    </rPh>
    <phoneticPr fontId="11"/>
  </si>
  <si>
    <t>枚</t>
    <rPh sb="0" eb="1">
      <t>マイ</t>
    </rPh>
    <phoneticPr fontId="11"/>
  </si>
  <si>
    <t>必須</t>
    <rPh sb="0" eb="2">
      <t>ヒッス</t>
    </rPh>
    <phoneticPr fontId="11"/>
  </si>
  <si>
    <t>象足</t>
    <rPh sb="0" eb="1">
      <t>ゾウ</t>
    </rPh>
    <phoneticPr fontId="5"/>
  </si>
  <si>
    <t>絆創膏（小）</t>
    <rPh sb="4" eb="5">
      <t>ショウ</t>
    </rPh>
    <phoneticPr fontId="11"/>
  </si>
  <si>
    <t>毎</t>
    <rPh sb="0" eb="1">
      <t>マイ</t>
    </rPh>
    <phoneticPr fontId="11"/>
  </si>
  <si>
    <t>スコップ</t>
    <phoneticPr fontId="5"/>
  </si>
  <si>
    <t>ガーゼ</t>
    <phoneticPr fontId="11"/>
  </si>
  <si>
    <t>1～2</t>
    <phoneticPr fontId="11"/>
  </si>
  <si>
    <t>パック</t>
    <phoneticPr fontId="11"/>
  </si>
  <si>
    <t>スノーソー</t>
    <phoneticPr fontId="5"/>
  </si>
  <si>
    <t>圧着包帯</t>
    <rPh sb="0" eb="2">
      <t>アッチャク</t>
    </rPh>
    <rPh sb="2" eb="4">
      <t>ホウタイ</t>
    </rPh>
    <phoneticPr fontId="11"/>
  </si>
  <si>
    <t>巻</t>
    <rPh sb="0" eb="1">
      <t>マキ</t>
    </rPh>
    <phoneticPr fontId="11"/>
  </si>
  <si>
    <t>LEDランタン</t>
    <phoneticPr fontId="5"/>
  </si>
  <si>
    <t>◆緊急用パック</t>
    <phoneticPr fontId="11"/>
  </si>
  <si>
    <t>テーピング</t>
    <phoneticPr fontId="11"/>
  </si>
  <si>
    <t>ランタン用予備電池</t>
    <phoneticPr fontId="5"/>
  </si>
  <si>
    <t>レスキューシート</t>
    <phoneticPr fontId="5"/>
  </si>
  <si>
    <t>三角巾・手ぬぐい</t>
    <rPh sb="4" eb="5">
      <t>テ</t>
    </rPh>
    <phoneticPr fontId="11"/>
  </si>
  <si>
    <t>傷洗浄用水</t>
    <rPh sb="0" eb="1">
      <t>キズ</t>
    </rPh>
    <rPh sb="1" eb="3">
      <t>センジョウ</t>
    </rPh>
    <rPh sb="3" eb="4">
      <t>ヨウ</t>
    </rPh>
    <rPh sb="4" eb="5">
      <t>ミズ</t>
    </rPh>
    <phoneticPr fontId="5"/>
  </si>
  <si>
    <t>非常食</t>
    <rPh sb="0" eb="3">
      <t>ヒジョウショク</t>
    </rPh>
    <phoneticPr fontId="5"/>
  </si>
  <si>
    <t>ビニール袋</t>
    <rPh sb="4" eb="5">
      <t>フクロ</t>
    </rPh>
    <phoneticPr fontId="11"/>
  </si>
  <si>
    <t>本</t>
    <rPh sb="0" eb="1">
      <t>ホン</t>
    </rPh>
    <phoneticPr fontId="59"/>
  </si>
  <si>
    <t>鎮痛剤</t>
    <rPh sb="0" eb="3">
      <t>チンツウザイ</t>
    </rPh>
    <phoneticPr fontId="11"/>
  </si>
  <si>
    <t>錠</t>
    <rPh sb="0" eb="1">
      <t>ジョウ</t>
    </rPh>
    <phoneticPr fontId="11"/>
  </si>
  <si>
    <t>下痢止め</t>
    <rPh sb="0" eb="2">
      <t>ゲリ</t>
    </rPh>
    <rPh sb="2" eb="3">
      <t>ド</t>
    </rPh>
    <phoneticPr fontId="11"/>
  </si>
  <si>
    <t>芍薬甘草湯</t>
    <rPh sb="0" eb="2">
      <t>シャクヤク</t>
    </rPh>
    <rPh sb="2" eb="4">
      <t>カンゾウ</t>
    </rPh>
    <rPh sb="4" eb="5">
      <t>ユ</t>
    </rPh>
    <phoneticPr fontId="11"/>
  </si>
  <si>
    <t>袋</t>
    <phoneticPr fontId="11"/>
  </si>
  <si>
    <t>持病薬</t>
    <rPh sb="0" eb="2">
      <t>ジビョウ</t>
    </rPh>
    <rPh sb="2" eb="3">
      <t>ヤク</t>
    </rPh>
    <phoneticPr fontId="5"/>
  </si>
  <si>
    <t>セット</t>
    <phoneticPr fontId="11"/>
  </si>
  <si>
    <t>※共同装備の医療セット（季節、山域、日数によって取捨選択する）</t>
    <rPh sb="1" eb="3">
      <t>キョウドウ</t>
    </rPh>
    <rPh sb="3" eb="5">
      <t>ソウビ</t>
    </rPh>
    <rPh sb="6" eb="8">
      <t>イリョウ</t>
    </rPh>
    <rPh sb="12" eb="14">
      <t>キセツ</t>
    </rPh>
    <rPh sb="15" eb="17">
      <t>サンイキ</t>
    </rPh>
    <rPh sb="18" eb="20">
      <t>ニッスウ</t>
    </rPh>
    <rPh sb="24" eb="28">
      <t>シュシャセンタク</t>
    </rPh>
    <phoneticPr fontId="11"/>
  </si>
  <si>
    <t>◆コロナ対策用品</t>
    <rPh sb="4" eb="6">
      <t>タイサク</t>
    </rPh>
    <rPh sb="6" eb="8">
      <t>ヨウヒン</t>
    </rPh>
    <phoneticPr fontId="11"/>
  </si>
  <si>
    <t>抗生物質（長期山行）</t>
    <rPh sb="0" eb="2">
      <t>コウセイ</t>
    </rPh>
    <rPh sb="2" eb="4">
      <t>ブッシツ</t>
    </rPh>
    <rPh sb="5" eb="7">
      <t>チョウキ</t>
    </rPh>
    <rPh sb="7" eb="9">
      <t>サンコウ</t>
    </rPh>
    <phoneticPr fontId="11"/>
  </si>
  <si>
    <t>弾性包帯、応急ギプス、サムスプリント、とげぬき、爪切り、人工呼吸用マスク、非接触型体温計、ダイアモックス、パルスオキシメーター、湿布（または外用消炎剤）、個人セットの予備（ガーゼ、包帯、絆創膏、鎮痛薬、下痢止め、芍薬甘草湯）</t>
    <rPh sb="0" eb="2">
      <t>ダンセイ</t>
    </rPh>
    <rPh sb="2" eb="4">
      <t>ホウタイ</t>
    </rPh>
    <rPh sb="5" eb="7">
      <t>オウキュウ</t>
    </rPh>
    <rPh sb="24" eb="26">
      <t>ツメキ</t>
    </rPh>
    <rPh sb="28" eb="30">
      <t>ジンコウ</t>
    </rPh>
    <rPh sb="30" eb="33">
      <t>コキュウヨウ</t>
    </rPh>
    <rPh sb="37" eb="38">
      <t>ヒ</t>
    </rPh>
    <rPh sb="38" eb="41">
      <t>セッショクガタ</t>
    </rPh>
    <rPh sb="41" eb="44">
      <t>タイオンケイ</t>
    </rPh>
    <rPh sb="64" eb="66">
      <t>シップ</t>
    </rPh>
    <rPh sb="70" eb="72">
      <t>ガイヨウ</t>
    </rPh>
    <rPh sb="72" eb="75">
      <t>ショウエンザイ</t>
    </rPh>
    <rPh sb="77" eb="79">
      <t>コジン</t>
    </rPh>
    <rPh sb="83" eb="85">
      <t>ヨビ</t>
    </rPh>
    <rPh sb="90" eb="92">
      <t>ホウタイ</t>
    </rPh>
    <rPh sb="93" eb="96">
      <t>バンソウコウ</t>
    </rPh>
    <rPh sb="97" eb="100">
      <t>チンツウヤク</t>
    </rPh>
    <rPh sb="101" eb="103">
      <t>ゲリ</t>
    </rPh>
    <rPh sb="103" eb="104">
      <t>ド</t>
    </rPh>
    <rPh sb="106" eb="111">
      <t>シャクヤクカンゾウトウ</t>
    </rPh>
    <phoneticPr fontId="11"/>
  </si>
  <si>
    <t>マスク（不織布）</t>
    <rPh sb="4" eb="7">
      <t>フショクフ</t>
    </rPh>
    <phoneticPr fontId="5"/>
  </si>
  <si>
    <t>複数</t>
    <rPh sb="0" eb="2">
      <t>フクスウ</t>
    </rPh>
    <phoneticPr fontId="5"/>
  </si>
  <si>
    <t>虫刺され用薬</t>
    <rPh sb="0" eb="1">
      <t>ムシ</t>
    </rPh>
    <rPh sb="1" eb="2">
      <t>サ</t>
    </rPh>
    <rPh sb="4" eb="5">
      <t>ヨウ</t>
    </rPh>
    <rPh sb="5" eb="6">
      <t>クスリ</t>
    </rPh>
    <phoneticPr fontId="11"/>
  </si>
  <si>
    <t>除菌ジェル又はシート</t>
    <rPh sb="0" eb="2">
      <t>ジョキン</t>
    </rPh>
    <rPh sb="5" eb="6">
      <t>マタ</t>
    </rPh>
    <phoneticPr fontId="5"/>
  </si>
  <si>
    <t>適宜</t>
    <rPh sb="0" eb="2">
      <t>テキギ</t>
    </rPh>
    <phoneticPr fontId="5"/>
  </si>
  <si>
    <t>目薬</t>
    <rPh sb="0" eb="2">
      <t>メグスリ</t>
    </rPh>
    <phoneticPr fontId="5"/>
  </si>
  <si>
    <t>ジップロック（汚染物封入）</t>
    <rPh sb="7" eb="9">
      <t>オセン</t>
    </rPh>
    <rPh sb="9" eb="10">
      <t>ブツ</t>
    </rPh>
    <rPh sb="10" eb="12">
      <t>フウニュウ</t>
    </rPh>
    <phoneticPr fontId="5"/>
  </si>
  <si>
    <t>体温計</t>
    <rPh sb="0" eb="3">
      <t>タイオンケイ</t>
    </rPh>
    <phoneticPr fontId="11"/>
  </si>
  <si>
    <t>本</t>
    <rPh sb="0" eb="1">
      <t>ホン</t>
    </rPh>
    <phoneticPr fontId="11"/>
  </si>
  <si>
    <t>※工具箱</t>
    <phoneticPr fontId="11"/>
  </si>
  <si>
    <t>細引き：２本、針金：適量、安全ピン：５個、万能ナイフ：１個、ペンチ：１個、＋－ドライバー（差し替え）：１本 、テント紐調節器予備：２個、ガムテープ：適量、６角レンチ、リペアテープ</t>
    <phoneticPr fontId="5"/>
  </si>
  <si>
    <t>総重量</t>
    <phoneticPr fontId="5"/>
  </si>
  <si>
    <t>緊急連絡先氏名</t>
    <rPh sb="0" eb="2">
      <t>キンキュウ</t>
    </rPh>
    <rPh sb="2" eb="5">
      <t>レンラクサキ</t>
    </rPh>
    <rPh sb="5" eb="7">
      <t>シメイ</t>
    </rPh>
    <phoneticPr fontId="6"/>
  </si>
  <si>
    <t>目的（任意）</t>
    <rPh sb="0" eb="2">
      <t>モクテキ</t>
    </rPh>
    <rPh sb="3" eb="5">
      <t>ニンイ</t>
    </rPh>
    <phoneticPr fontId="11"/>
  </si>
  <si>
    <t>①</t>
    <phoneticPr fontId="5"/>
  </si>
  <si>
    <t>050-3805-1816</t>
    <phoneticPr fontId="5"/>
  </si>
  <si>
    <t>②</t>
    <phoneticPr fontId="5"/>
  </si>
  <si>
    <t>050-3805-1817</t>
    <phoneticPr fontId="5"/>
  </si>
  <si>
    <t>③</t>
    <phoneticPr fontId="5"/>
  </si>
  <si>
    <t>050-3805-1818</t>
    <phoneticPr fontId="5"/>
  </si>
  <si>
    <t>留守本部は①が不在時には留守電に「委員会名」「担当者名」を残し、順次②、③へ同じく電話する</t>
    <rPh sb="0" eb="4">
      <t>ルスホンブ</t>
    </rPh>
    <rPh sb="7" eb="10">
      <t>フザイジ</t>
    </rPh>
    <rPh sb="12" eb="15">
      <t>ルスデン</t>
    </rPh>
    <rPh sb="17" eb="21">
      <t>イインカイメイ</t>
    </rPh>
    <rPh sb="23" eb="26">
      <t>タントウシャ</t>
    </rPh>
    <rPh sb="26" eb="27">
      <t>メイ</t>
    </rPh>
    <rPh sb="29" eb="30">
      <t>ノコ</t>
    </rPh>
    <rPh sb="32" eb="34">
      <t>ジュンジ</t>
    </rPh>
    <rPh sb="38" eb="39">
      <t>オナ</t>
    </rPh>
    <rPh sb="41" eb="43">
      <t>デンワ</t>
    </rPh>
    <phoneticPr fontId="5"/>
  </si>
  <si>
    <t>z</t>
    <phoneticPr fontId="5"/>
  </si>
  <si>
    <t>【往路】</t>
    <rPh sb="1" eb="3">
      <t>オウロ</t>
    </rPh>
    <phoneticPr fontId="5"/>
  </si>
  <si>
    <t>【１日目】</t>
    <rPh sb="2" eb="4">
      <t>ニチメ</t>
    </rPh>
    <phoneticPr fontId="5"/>
  </si>
  <si>
    <t>（書式2022/5/11版）</t>
    <rPh sb="1" eb="3">
      <t>ショシキ</t>
    </rPh>
    <rPh sb="12" eb="13">
      <t>ハン</t>
    </rPh>
    <phoneticPr fontId="6"/>
  </si>
  <si>
    <t>山本宗彦</t>
    <phoneticPr fontId="11"/>
  </si>
  <si>
    <t>090-8725-9848</t>
    <phoneticPr fontId="11"/>
  </si>
  <si>
    <t>masherbrum-2011@tbz.t-com.ne.jp</t>
    <phoneticPr fontId="11"/>
  </si>
  <si>
    <t>平川陽一郎</t>
    <phoneticPr fontId="11"/>
  </si>
  <si>
    <t>090-8349-6839</t>
    <phoneticPr fontId="11"/>
  </si>
  <si>
    <t>hirakawa.1958@icloud.com</t>
    <phoneticPr fontId="11"/>
  </si>
  <si>
    <t>班長会（jacml-ycwv@jac1.or.jp）</t>
    <phoneticPr fontId="11"/>
  </si>
  <si>
    <t>チャーターの場合：バスやタクシー会社名等</t>
    <rPh sb="6" eb="8">
      <t>バアイ</t>
    </rPh>
    <rPh sb="16" eb="18">
      <t>ガイシャ</t>
    </rPh>
    <rPh sb="18" eb="19">
      <t>メイ</t>
    </rPh>
    <rPh sb="19" eb="20">
      <t>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</si>
</sst>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0.0_ "/>
    <numFmt numFmtId="178" formatCode="yyyy/m/d;@"/>
    <numFmt numFmtId="179" formatCode="###&quot;km&quot;"/>
    <numFmt numFmtId="180" formatCode="#,###&quot;m&quot;"/>
  </numFmts>
  <fonts count="68">
    <font>
      <sz val="11"/>
      <color theme="1"/>
      <name val="Arial"/>
    </font>
    <font>
      <sz val="11"/>
      <color theme="1"/>
      <name val="calibri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calibri"/>
      <family val="2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A-OTF 中ゴシックBBB Pr5 Medium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MS PGothic"/>
      <family val="3"/>
      <charset val="128"/>
    </font>
    <font>
      <sz val="9"/>
      <name val="ＭＳ Ｐゴシック"/>
      <family val="3"/>
      <charset val="128"/>
    </font>
    <font>
      <b/>
      <sz val="14"/>
      <name val="calibri"/>
      <family val="3"/>
      <charset val="128"/>
      <scheme val="major"/>
    </font>
    <font>
      <sz val="14"/>
      <name val="calibri"/>
      <family val="3"/>
      <charset val="128"/>
      <scheme val="minor"/>
    </font>
    <font>
      <b/>
      <sz val="16"/>
      <name val="calibri"/>
      <family val="3"/>
      <charset val="128"/>
      <scheme val="minor"/>
    </font>
    <font>
      <b/>
      <sz val="11"/>
      <name val="calibri"/>
      <family val="3"/>
      <charset val="128"/>
      <scheme val="minor"/>
    </font>
    <font>
      <b/>
      <sz val="14"/>
      <name val="ＭＳ ゴシック"/>
      <family val="3"/>
      <charset val="128"/>
    </font>
    <font>
      <b/>
      <sz val="14"/>
      <name val="calibri"/>
      <family val="2"/>
      <charset val="128"/>
      <scheme val="minor"/>
    </font>
    <font>
      <sz val="11"/>
      <name val="calibri"/>
      <family val="2"/>
      <charset val="128"/>
      <scheme val="minor"/>
    </font>
    <font>
      <b/>
      <sz val="14"/>
      <name val="calibri"/>
      <family val="3"/>
      <charset val="128"/>
      <scheme val="minor"/>
    </font>
    <font>
      <b/>
      <sz val="10"/>
      <name val="calibri"/>
      <family val="3"/>
      <charset val="128"/>
      <scheme val="major"/>
    </font>
    <font>
      <sz val="10"/>
      <name val="calibri"/>
      <family val="3"/>
      <charset val="128"/>
      <scheme val="major"/>
    </font>
    <font>
      <b/>
      <sz val="6"/>
      <name val="calibri"/>
      <family val="3"/>
      <charset val="128"/>
      <scheme val="major"/>
    </font>
    <font>
      <b/>
      <sz val="9"/>
      <name val="calibri"/>
      <family val="3"/>
      <charset val="128"/>
      <scheme val="major"/>
    </font>
    <font>
      <b/>
      <sz val="8"/>
      <name val="calibri"/>
      <family val="3"/>
      <charset val="128"/>
      <scheme val="major"/>
    </font>
    <font>
      <sz val="8"/>
      <name val="ＭＳ ゴシック"/>
      <family val="3"/>
      <charset val="128"/>
    </font>
    <font>
      <sz val="10"/>
      <name val="A-CID 新ゴ L"/>
      <family val="3"/>
      <charset val="128"/>
    </font>
    <font>
      <sz val="8"/>
      <name val="calibri"/>
      <family val="3"/>
      <charset val="128"/>
      <scheme val="major"/>
    </font>
    <font>
      <u/>
      <sz val="11"/>
      <color theme="10"/>
      <name val="calibri"/>
      <family val="2"/>
      <charset val="128"/>
      <scheme val="minor"/>
    </font>
    <font>
      <sz val="10"/>
      <name val="A-OTF 中ゴシックBBB Pr5 Medium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.5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b/>
      <sz val="9"/>
      <color indexed="81"/>
      <name val="MS P ゴシック"/>
      <family val="3"/>
      <charset val="128"/>
    </font>
    <font>
      <sz val="10.3"/>
      <name val="ＭＳ Ｐゴシック"/>
      <family val="3"/>
      <charset val="128"/>
    </font>
    <font>
      <sz val="11"/>
      <color rgb="FF0066FF"/>
      <name val="ＭＳ Ｐゴシック"/>
      <family val="3"/>
      <charset val="128"/>
    </font>
    <font>
      <sz val="11"/>
      <name val="Arial"/>
      <family val="2"/>
    </font>
    <font>
      <sz val="6"/>
      <name val="A-OTF 中ゴシックBBB Pr5 Medium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CCFF"/>
        <bgColor rgb="FFFFCCFF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rgb="FF99FF66"/>
        <bgColor indexed="23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</fills>
  <borders count="13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15">
      <alignment vertical="center"/>
    </xf>
    <xf numFmtId="0" fontId="1" fillId="0" borderId="15">
      <alignment vertical="center"/>
    </xf>
    <xf numFmtId="0" fontId="16" fillId="0" borderId="15"/>
    <xf numFmtId="0" fontId="16" fillId="0" borderId="15"/>
    <xf numFmtId="0" fontId="4" fillId="0" borderId="15">
      <alignment vertical="center"/>
    </xf>
    <xf numFmtId="0" fontId="37" fillId="0" borderId="15" applyNumberFormat="0" applyFill="0" applyBorder="0" applyAlignment="0" applyProtection="0">
      <alignment vertical="center"/>
    </xf>
    <xf numFmtId="0" fontId="4" fillId="0" borderId="15">
      <alignment vertical="center"/>
    </xf>
    <xf numFmtId="38" fontId="1" fillId="0" borderId="15" applyFont="0" applyFill="0" applyBorder="0" applyAlignment="0" applyProtection="0">
      <alignment vertical="center"/>
    </xf>
  </cellStyleXfs>
  <cellXfs count="478">
    <xf numFmtId="0" fontId="0" fillId="0" borderId="0" xfId="0" applyFont="1" applyAlignment="1">
      <alignment vertical="center"/>
    </xf>
    <xf numFmtId="0" fontId="4" fillId="0" borderId="15" xfId="1" applyAlignment="1">
      <alignment vertical="top"/>
    </xf>
    <xf numFmtId="0" fontId="4" fillId="0" borderId="15" xfId="1">
      <alignment vertical="center"/>
    </xf>
    <xf numFmtId="0" fontId="7" fillId="0" borderId="15" xfId="1" applyFont="1">
      <alignment vertical="center"/>
    </xf>
    <xf numFmtId="0" fontId="4" fillId="0" borderId="22" xfId="1" applyBorder="1" applyAlignment="1">
      <alignment horizontal="right" vertical="center"/>
    </xf>
    <xf numFmtId="14" fontId="9" fillId="0" borderId="15" xfId="1" applyNumberFormat="1" applyFont="1">
      <alignment vertical="center"/>
    </xf>
    <xf numFmtId="0" fontId="1" fillId="0" borderId="15" xfId="2">
      <alignment vertical="center"/>
    </xf>
    <xf numFmtId="0" fontId="10" fillId="0" borderId="15" xfId="1" applyFont="1">
      <alignment vertical="center"/>
    </xf>
    <xf numFmtId="14" fontId="12" fillId="0" borderId="15" xfId="1" applyNumberFormat="1" applyFont="1" applyAlignment="1"/>
    <xf numFmtId="0" fontId="4" fillId="0" borderId="24" xfId="1" applyBorder="1" applyAlignment="1">
      <alignment horizontal="right" vertical="center"/>
    </xf>
    <xf numFmtId="0" fontId="15" fillId="0" borderId="15" xfId="1" applyFont="1" applyAlignment="1">
      <alignment horizontal="center"/>
    </xf>
    <xf numFmtId="0" fontId="4" fillId="0" borderId="22" xfId="1" applyBorder="1" applyAlignment="1">
      <alignment horizontal="center" vertical="center"/>
    </xf>
    <xf numFmtId="0" fontId="4" fillId="0" borderId="27" xfId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4" fillId="0" borderId="27" xfId="1" applyBorder="1">
      <alignment vertical="center"/>
    </xf>
    <xf numFmtId="14" fontId="14" fillId="0" borderId="27" xfId="1" applyNumberFormat="1" applyFont="1" applyBorder="1" applyAlignment="1">
      <alignment horizontal="right" vertical="center"/>
    </xf>
    <xf numFmtId="0" fontId="15" fillId="0" borderId="27" xfId="1" applyFont="1" applyBorder="1" applyAlignment="1">
      <alignment horizontal="center" vertical="center"/>
    </xf>
    <xf numFmtId="14" fontId="14" fillId="0" borderId="27" xfId="1" applyNumberFormat="1" applyFont="1" applyBorder="1" applyAlignment="1">
      <alignment horizontal="left" vertical="center"/>
    </xf>
    <xf numFmtId="14" fontId="14" fillId="0" borderId="27" xfId="1" applyNumberFormat="1" applyFont="1" applyBorder="1" applyAlignment="1">
      <alignment horizontal="center" vertical="center"/>
    </xf>
    <xf numFmtId="0" fontId="4" fillId="0" borderId="15" xfId="1" applyAlignment="1">
      <alignment horizontal="right" vertical="center"/>
    </xf>
    <xf numFmtId="178" fontId="4" fillId="0" borderId="15" xfId="1" applyNumberFormat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 wrapText="1"/>
    </xf>
    <xf numFmtId="0" fontId="4" fillId="0" borderId="31" xfId="1" applyBorder="1" applyAlignment="1">
      <alignment horizontal="right" vertical="center"/>
    </xf>
    <xf numFmtId="0" fontId="8" fillId="0" borderId="31" xfId="1" applyFont="1" applyBorder="1" applyAlignment="1">
      <alignment horizontal="center" vertical="center"/>
    </xf>
    <xf numFmtId="20" fontId="4" fillId="0" borderId="31" xfId="1" applyNumberFormat="1" applyBorder="1" applyAlignment="1">
      <alignment horizontal="left" vertical="center"/>
    </xf>
    <xf numFmtId="20" fontId="4" fillId="0" borderId="32" xfId="1" applyNumberFormat="1" applyBorder="1" applyAlignment="1">
      <alignment horizontal="left" vertical="center"/>
    </xf>
    <xf numFmtId="0" fontId="14" fillId="0" borderId="50" xfId="1" applyFont="1" applyBorder="1" applyAlignment="1">
      <alignment horizontal="left" vertical="center"/>
    </xf>
    <xf numFmtId="0" fontId="14" fillId="0" borderId="51" xfId="1" applyFont="1" applyBorder="1" applyAlignment="1">
      <alignment horizontal="left" vertical="center"/>
    </xf>
    <xf numFmtId="0" fontId="4" fillId="0" borderId="52" xfId="1" applyBorder="1" applyAlignment="1">
      <alignment vertical="top"/>
    </xf>
    <xf numFmtId="0" fontId="4" fillId="0" borderId="15" xfId="1" applyAlignment="1">
      <alignment vertical="top" wrapText="1"/>
    </xf>
    <xf numFmtId="0" fontId="4" fillId="0" borderId="53" xfId="1" applyBorder="1" applyAlignment="1">
      <alignment vertical="top" wrapText="1"/>
    </xf>
    <xf numFmtId="0" fontId="14" fillId="0" borderId="54" xfId="1" applyFont="1" applyBorder="1" applyAlignment="1">
      <alignment horizontal="left" vertical="center"/>
    </xf>
    <xf numFmtId="0" fontId="14" fillId="0" borderId="55" xfId="1" applyFont="1" applyBorder="1" applyAlignment="1">
      <alignment horizontal="left" vertical="center"/>
    </xf>
    <xf numFmtId="0" fontId="4" fillId="0" borderId="56" xfId="1" applyBorder="1" applyAlignment="1">
      <alignment vertical="top"/>
    </xf>
    <xf numFmtId="0" fontId="4" fillId="0" borderId="22" xfId="1" applyBorder="1" applyAlignment="1">
      <alignment vertical="top"/>
    </xf>
    <xf numFmtId="0" fontId="4" fillId="0" borderId="22" xfId="1" applyBorder="1" applyAlignment="1">
      <alignment vertical="top" wrapText="1"/>
    </xf>
    <xf numFmtId="0" fontId="4" fillId="0" borderId="57" xfId="1" applyBorder="1" applyAlignment="1">
      <alignment vertical="top" wrapText="1"/>
    </xf>
    <xf numFmtId="0" fontId="19" fillId="0" borderId="15" xfId="2" applyFont="1">
      <alignment vertical="center"/>
    </xf>
    <xf numFmtId="0" fontId="18" fillId="0" borderId="5" xfId="2" applyFont="1" applyBorder="1" applyAlignment="1">
      <alignment vertical="top"/>
    </xf>
    <xf numFmtId="0" fontId="4" fillId="0" borderId="5" xfId="2" applyFont="1" applyBorder="1">
      <alignment vertical="center"/>
    </xf>
    <xf numFmtId="0" fontId="20" fillId="0" borderId="5" xfId="2" applyFont="1" applyBorder="1">
      <alignment vertical="center"/>
    </xf>
    <xf numFmtId="0" fontId="4" fillId="0" borderId="15" xfId="5">
      <alignment vertical="center"/>
    </xf>
    <xf numFmtId="0" fontId="26" fillId="0" borderId="42" xfId="2" applyFont="1" applyBorder="1">
      <alignment vertical="center"/>
    </xf>
    <xf numFmtId="0" fontId="22" fillId="0" borderId="27" xfId="2" applyFont="1" applyBorder="1">
      <alignment vertical="center"/>
    </xf>
    <xf numFmtId="0" fontId="28" fillId="0" borderId="27" xfId="2" applyFont="1" applyBorder="1" applyAlignment="1">
      <alignment horizontal="right" vertical="center"/>
    </xf>
    <xf numFmtId="0" fontId="28" fillId="0" borderId="27" xfId="2" applyFont="1" applyBorder="1">
      <alignment vertical="center"/>
    </xf>
    <xf numFmtId="0" fontId="22" fillId="0" borderId="62" xfId="2" applyFont="1" applyBorder="1">
      <alignment vertical="center"/>
    </xf>
    <xf numFmtId="0" fontId="29" fillId="0" borderId="36" xfId="4" applyFont="1" applyBorder="1" applyAlignment="1">
      <alignment horizontal="left" vertical="center"/>
    </xf>
    <xf numFmtId="0" fontId="30" fillId="0" borderId="31" xfId="4" applyFont="1" applyBorder="1" applyAlignment="1">
      <alignment horizontal="center" vertical="center" wrapText="1"/>
    </xf>
    <xf numFmtId="14" fontId="30" fillId="0" borderId="31" xfId="4" quotePrefix="1" applyNumberFormat="1" applyFont="1" applyBorder="1" applyAlignment="1">
      <alignment horizontal="center" vertical="center" shrinkToFit="1"/>
    </xf>
    <xf numFmtId="0" fontId="30" fillId="0" borderId="32" xfId="4" applyFont="1" applyBorder="1" applyAlignment="1">
      <alignment horizontal="center" vertical="center" wrapText="1"/>
    </xf>
    <xf numFmtId="0" fontId="31" fillId="0" borderId="69" xfId="4" applyFont="1" applyBorder="1" applyAlignment="1">
      <alignment horizontal="left" vertical="center" wrapText="1"/>
    </xf>
    <xf numFmtId="49" fontId="35" fillId="0" borderId="69" xfId="1" applyNumberFormat="1" applyFont="1" applyBorder="1" applyAlignment="1">
      <alignment horizontal="center" vertical="center" wrapText="1"/>
    </xf>
    <xf numFmtId="0" fontId="30" fillId="0" borderId="87" xfId="4" applyFont="1" applyBorder="1" applyAlignment="1">
      <alignment horizontal="center" vertical="center"/>
    </xf>
    <xf numFmtId="0" fontId="30" fillId="0" borderId="90" xfId="4" applyFont="1" applyBorder="1" applyAlignment="1">
      <alignment horizontal="center" vertical="center"/>
    </xf>
    <xf numFmtId="0" fontId="39" fillId="0" borderId="93" xfId="2" applyFont="1" applyBorder="1" applyAlignment="1">
      <alignment horizontal="center" vertical="center" shrinkToFit="1"/>
    </xf>
    <xf numFmtId="0" fontId="40" fillId="0" borderId="95" xfId="2" applyFont="1" applyBorder="1" applyAlignment="1">
      <alignment horizontal="center" vertical="center" shrinkToFit="1"/>
    </xf>
    <xf numFmtId="0" fontId="42" fillId="0" borderId="99" xfId="7" applyFont="1" applyBorder="1" applyAlignment="1">
      <alignment horizontal="center" vertical="center"/>
    </xf>
    <xf numFmtId="0" fontId="42" fillId="0" borderId="104" xfId="7" applyFont="1" applyBorder="1" applyAlignment="1">
      <alignment horizontal="center" vertical="center"/>
    </xf>
    <xf numFmtId="0" fontId="46" fillId="0" borderId="111" xfId="1" applyFont="1" applyBorder="1">
      <alignment vertical="center"/>
    </xf>
    <xf numFmtId="0" fontId="46" fillId="0" borderId="25" xfId="1" applyFont="1" applyBorder="1">
      <alignment vertical="center"/>
    </xf>
    <xf numFmtId="0" fontId="48" fillId="0" borderId="44" xfId="1" applyFont="1" applyBorder="1" applyAlignment="1">
      <alignment vertical="top"/>
    </xf>
    <xf numFmtId="0" fontId="40" fillId="0" borderId="34" xfId="1" applyFont="1" applyBorder="1" applyAlignment="1">
      <alignment horizontal="left" vertical="center"/>
    </xf>
    <xf numFmtId="0" fontId="20" fillId="0" borderId="34" xfId="1" applyFont="1" applyBorder="1">
      <alignment vertical="center"/>
    </xf>
    <xf numFmtId="0" fontId="46" fillId="0" borderId="34" xfId="1" applyFont="1" applyBorder="1">
      <alignment vertical="center"/>
    </xf>
    <xf numFmtId="0" fontId="4" fillId="0" borderId="34" xfId="1" applyBorder="1">
      <alignment vertical="center"/>
    </xf>
    <xf numFmtId="0" fontId="4" fillId="0" borderId="35" xfId="1" applyBorder="1">
      <alignment vertical="center"/>
    </xf>
    <xf numFmtId="0" fontId="4" fillId="0" borderId="113" xfId="1" applyBorder="1" applyAlignment="1">
      <alignment horizontal="center" vertical="center"/>
    </xf>
    <xf numFmtId="0" fontId="4" fillId="0" borderId="15" xfId="1" applyAlignment="1">
      <alignment horizontal="center" vertical="center"/>
    </xf>
    <xf numFmtId="0" fontId="4" fillId="0" borderId="92" xfId="1" applyBorder="1" applyAlignment="1">
      <alignment horizontal="center" vertical="center"/>
    </xf>
    <xf numFmtId="0" fontId="4" fillId="0" borderId="89" xfId="1" applyBorder="1" applyAlignment="1">
      <alignment horizontal="center" vertical="center"/>
    </xf>
    <xf numFmtId="0" fontId="14" fillId="0" borderId="15" xfId="1" applyFont="1" applyAlignment="1">
      <alignment horizontal="center" vertical="center" wrapText="1"/>
    </xf>
    <xf numFmtId="0" fontId="4" fillId="0" borderId="15" xfId="1" applyAlignment="1">
      <alignment horizontal="center" vertical="center" wrapText="1"/>
    </xf>
    <xf numFmtId="0" fontId="14" fillId="0" borderId="15" xfId="1" applyFont="1" applyAlignment="1">
      <alignment vertical="center" wrapText="1"/>
    </xf>
    <xf numFmtId="0" fontId="4" fillId="5" borderId="15" xfId="1" applyFill="1">
      <alignment vertical="center"/>
    </xf>
    <xf numFmtId="176" fontId="4" fillId="5" borderId="15" xfId="8" applyNumberFormat="1" applyFont="1" applyFill="1">
      <alignment vertical="center"/>
    </xf>
    <xf numFmtId="0" fontId="4" fillId="6" borderId="115" xfId="1" applyFill="1" applyBorder="1">
      <alignment vertical="center"/>
    </xf>
    <xf numFmtId="0" fontId="4" fillId="6" borderId="116" xfId="1" applyFill="1" applyBorder="1" applyAlignment="1">
      <alignment horizontal="center" vertical="center"/>
    </xf>
    <xf numFmtId="0" fontId="4" fillId="6" borderId="116" xfId="1" applyFill="1" applyBorder="1">
      <alignment vertical="center"/>
    </xf>
    <xf numFmtId="176" fontId="4" fillId="6" borderId="116" xfId="8" applyNumberFormat="1" applyFont="1" applyFill="1" applyBorder="1" applyAlignment="1">
      <alignment horizontal="center" vertical="center"/>
    </xf>
    <xf numFmtId="0" fontId="4" fillId="6" borderId="117" xfId="1" applyFill="1" applyBorder="1" applyAlignment="1">
      <alignment horizontal="center" vertical="center"/>
    </xf>
    <xf numFmtId="0" fontId="4" fillId="7" borderId="116" xfId="1" applyFill="1" applyBorder="1" applyAlignment="1">
      <alignment horizontal="center" vertical="center"/>
    </xf>
    <xf numFmtId="0" fontId="56" fillId="7" borderId="117" xfId="1" applyFont="1" applyFill="1" applyBorder="1" applyAlignment="1">
      <alignment horizontal="center" vertical="center"/>
    </xf>
    <xf numFmtId="0" fontId="4" fillId="0" borderId="120" xfId="1" applyBorder="1">
      <alignment vertical="center"/>
    </xf>
    <xf numFmtId="0" fontId="4" fillId="0" borderId="26" xfId="1" applyBorder="1">
      <alignment vertical="center"/>
    </xf>
    <xf numFmtId="0" fontId="57" fillId="0" borderId="89" xfId="1" applyFont="1" applyBorder="1" applyAlignment="1">
      <alignment horizontal="center" vertical="center"/>
    </xf>
    <xf numFmtId="176" fontId="4" fillId="0" borderId="89" xfId="8" applyNumberFormat="1" applyFont="1" applyFill="1" applyBorder="1" applyAlignment="1">
      <alignment horizontal="center" vertical="center"/>
    </xf>
    <xf numFmtId="0" fontId="4" fillId="0" borderId="121" xfId="1" applyBorder="1" applyAlignment="1">
      <alignment horizontal="center" vertical="center"/>
    </xf>
    <xf numFmtId="0" fontId="58" fillId="0" borderId="121" xfId="1" applyFont="1" applyBorder="1" applyAlignment="1">
      <alignment horizontal="center" vertical="center"/>
    </xf>
    <xf numFmtId="0" fontId="57" fillId="0" borderId="26" xfId="1" applyFont="1" applyBorder="1" applyAlignment="1">
      <alignment horizontal="center" vertical="center"/>
    </xf>
    <xf numFmtId="0" fontId="57" fillId="0" borderId="26" xfId="1" applyFont="1" applyBorder="1" applyAlignment="1">
      <alignment horizontal="right" vertical="center"/>
    </xf>
    <xf numFmtId="0" fontId="4" fillId="0" borderId="89" xfId="1" applyBorder="1">
      <alignment vertical="center"/>
    </xf>
    <xf numFmtId="176" fontId="4" fillId="0" borderId="25" xfId="8" applyNumberFormat="1" applyFont="1" applyFill="1" applyBorder="1" applyAlignment="1">
      <alignment horizontal="center" vertical="center"/>
    </xf>
    <xf numFmtId="176" fontId="4" fillId="0" borderId="16" xfId="8" applyNumberFormat="1" applyFont="1" applyFill="1" applyBorder="1" applyAlignment="1">
      <alignment horizontal="center" vertical="center"/>
    </xf>
    <xf numFmtId="0" fontId="4" fillId="0" borderId="122" xfId="1" applyBorder="1">
      <alignment vertical="center"/>
    </xf>
    <xf numFmtId="0" fontId="4" fillId="0" borderId="123" xfId="1" applyBorder="1" applyAlignment="1">
      <alignment horizontal="center" vertical="center"/>
    </xf>
    <xf numFmtId="0" fontId="46" fillId="0" borderId="121" xfId="1" applyFont="1" applyBorder="1" applyAlignment="1">
      <alignment horizontal="center" vertical="center"/>
    </xf>
    <xf numFmtId="0" fontId="4" fillId="0" borderId="124" xfId="1" applyBorder="1">
      <alignment vertical="center"/>
    </xf>
    <xf numFmtId="0" fontId="4" fillId="0" borderId="125" xfId="1" applyBorder="1" applyAlignment="1">
      <alignment vertical="center" shrinkToFit="1"/>
    </xf>
    <xf numFmtId="0" fontId="57" fillId="0" borderId="126" xfId="1" applyFont="1" applyBorder="1" applyAlignment="1">
      <alignment horizontal="center" vertical="center"/>
    </xf>
    <xf numFmtId="0" fontId="4" fillId="0" borderId="126" xfId="1" applyBorder="1" applyAlignment="1">
      <alignment horizontal="center" vertical="center"/>
    </xf>
    <xf numFmtId="176" fontId="4" fillId="0" borderId="126" xfId="8" applyNumberFormat="1" applyFont="1" applyFill="1" applyBorder="1" applyAlignment="1">
      <alignment horizontal="center" vertical="center"/>
    </xf>
    <xf numFmtId="0" fontId="4" fillId="0" borderId="26" xfId="1" applyBorder="1" applyAlignment="1">
      <alignment vertical="center" shrinkToFit="1"/>
    </xf>
    <xf numFmtId="0" fontId="4" fillId="0" borderId="129" xfId="1" applyBorder="1" applyAlignment="1">
      <alignment horizontal="center" vertical="center" wrapText="1"/>
    </xf>
    <xf numFmtId="0" fontId="4" fillId="0" borderId="58" xfId="1" applyBorder="1" applyAlignment="1">
      <alignment vertical="center" shrinkToFit="1"/>
    </xf>
    <xf numFmtId="0" fontId="4" fillId="0" borderId="61" xfId="1" applyBorder="1" applyAlignment="1">
      <alignment vertical="center" shrinkToFit="1"/>
    </xf>
    <xf numFmtId="0" fontId="57" fillId="0" borderId="92" xfId="1" applyFont="1" applyBorder="1" applyAlignment="1">
      <alignment horizontal="center" vertical="center"/>
    </xf>
    <xf numFmtId="0" fontId="58" fillId="0" borderId="130" xfId="1" applyFont="1" applyBorder="1" applyAlignment="1">
      <alignment horizontal="center" vertical="center"/>
    </xf>
    <xf numFmtId="179" fontId="4" fillId="0" borderId="38" xfId="1" applyNumberFormat="1" applyBorder="1" applyAlignment="1">
      <alignment horizontal="right" vertical="center"/>
    </xf>
    <xf numFmtId="180" fontId="4" fillId="0" borderId="38" xfId="1" applyNumberFormat="1" applyBorder="1" applyAlignment="1">
      <alignment horizontal="right" vertical="center"/>
    </xf>
    <xf numFmtId="0" fontId="4" fillId="0" borderId="48" xfId="1" applyBorder="1" applyAlignment="1">
      <alignment horizontal="right" vertical="center"/>
    </xf>
    <xf numFmtId="0" fontId="4" fillId="0" borderId="48" xfId="1" applyBorder="1" applyAlignment="1">
      <alignment horizontal="right" vertical="center" wrapTex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61" fillId="0" borderId="13" xfId="0" applyFont="1" applyBorder="1" applyAlignment="1">
      <alignment vertical="center"/>
    </xf>
    <xf numFmtId="0" fontId="61" fillId="0" borderId="6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7" xfId="0" applyFont="1" applyBorder="1" applyAlignment="1">
      <alignment vertical="center"/>
    </xf>
    <xf numFmtId="0" fontId="61" fillId="0" borderId="8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1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1" fillId="0" borderId="17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61" fillId="0" borderId="20" xfId="0" applyFont="1" applyBorder="1" applyAlignment="1">
      <alignment vertical="center"/>
    </xf>
    <xf numFmtId="0" fontId="61" fillId="0" borderId="21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61" fillId="0" borderId="23" xfId="0" applyFont="1" applyBorder="1" applyAlignment="1">
      <alignment vertical="center"/>
    </xf>
    <xf numFmtId="0" fontId="4" fillId="0" borderId="86" xfId="1" applyBorder="1" applyAlignment="1">
      <alignment horizontal="center" vertical="center"/>
    </xf>
    <xf numFmtId="0" fontId="4" fillId="0" borderId="131" xfId="1" applyBorder="1" applyAlignment="1">
      <alignment horizontal="center" vertical="center"/>
    </xf>
    <xf numFmtId="0" fontId="4" fillId="0" borderId="132" xfId="1" applyBorder="1" applyAlignment="1">
      <alignment horizontal="center" vertical="center"/>
    </xf>
    <xf numFmtId="0" fontId="4" fillId="0" borderId="48" xfId="1" applyBorder="1">
      <alignment vertical="center"/>
    </xf>
    <xf numFmtId="0" fontId="4" fillId="0" borderId="49" xfId="1" applyBorder="1">
      <alignment vertical="center"/>
    </xf>
    <xf numFmtId="0" fontId="14" fillId="0" borderId="89" xfId="1" applyFont="1" applyBorder="1" applyAlignment="1">
      <alignment horizontal="left" vertical="center"/>
    </xf>
    <xf numFmtId="0" fontId="18" fillId="0" borderId="89" xfId="1" applyFont="1" applyBorder="1" applyAlignment="1">
      <alignment horizontal="left" vertical="center"/>
    </xf>
    <xf numFmtId="0" fontId="50" fillId="0" borderId="16" xfId="1" applyFont="1" applyBorder="1" applyAlignment="1">
      <alignment horizontal="left" vertical="center" wrapText="1"/>
    </xf>
    <xf numFmtId="0" fontId="50" fillId="0" borderId="17" xfId="1" applyFont="1" applyBorder="1" applyAlignment="1">
      <alignment horizontal="left" vertical="center" wrapText="1"/>
    </xf>
    <xf numFmtId="0" fontId="50" fillId="0" borderId="18" xfId="1" applyFont="1" applyBorder="1" applyAlignment="1">
      <alignment horizontal="left" vertical="center" wrapText="1"/>
    </xf>
    <xf numFmtId="0" fontId="50" fillId="0" borderId="19" xfId="1" applyFont="1" applyBorder="1" applyAlignment="1">
      <alignment horizontal="left" vertical="center" wrapText="1"/>
    </xf>
    <xf numFmtId="0" fontId="50" fillId="0" borderId="15" xfId="1" applyFont="1" applyAlignment="1">
      <alignment horizontal="left" vertical="center" wrapText="1"/>
    </xf>
    <xf numFmtId="0" fontId="50" fillId="0" borderId="20" xfId="1" applyFont="1" applyBorder="1" applyAlignment="1">
      <alignment horizontal="left" vertical="center" wrapText="1"/>
    </xf>
    <xf numFmtId="0" fontId="50" fillId="0" borderId="21" xfId="1" applyFont="1" applyBorder="1" applyAlignment="1">
      <alignment horizontal="left" vertical="center" wrapText="1"/>
    </xf>
    <xf numFmtId="0" fontId="50" fillId="0" borderId="22" xfId="1" applyFont="1" applyBorder="1" applyAlignment="1">
      <alignment horizontal="left" vertical="center" wrapText="1"/>
    </xf>
    <xf numFmtId="0" fontId="50" fillId="0" borderId="23" xfId="1" applyFont="1" applyBorder="1" applyAlignment="1">
      <alignment horizontal="left" vertical="center" wrapText="1"/>
    </xf>
    <xf numFmtId="0" fontId="14" fillId="0" borderId="127" xfId="1" applyFont="1" applyBorder="1" applyAlignment="1">
      <alignment horizontal="center" vertical="center" wrapText="1"/>
    </xf>
    <xf numFmtId="0" fontId="14" fillId="0" borderId="17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 wrapText="1"/>
    </xf>
    <xf numFmtId="0" fontId="14" fillId="0" borderId="42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4" fillId="0" borderId="43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left" vertical="center" wrapText="1"/>
    </xf>
    <xf numFmtId="0" fontId="14" fillId="0" borderId="15" xfId="1" applyFont="1" applyAlignment="1">
      <alignment horizontal="left" vertical="center" wrapText="1"/>
    </xf>
    <xf numFmtId="0" fontId="4" fillId="0" borderId="89" xfId="1" applyBorder="1" applyAlignment="1">
      <alignment horizontal="center" vertical="center"/>
    </xf>
    <xf numFmtId="0" fontId="14" fillId="0" borderId="89" xfId="1" applyFont="1" applyBorder="1" applyAlignment="1">
      <alignment horizontal="center" vertical="center"/>
    </xf>
    <xf numFmtId="0" fontId="14" fillId="0" borderId="16" xfId="1" applyFont="1" applyBorder="1" applyAlignment="1">
      <alignment horizontal="left" vertical="center"/>
    </xf>
    <xf numFmtId="0" fontId="14" fillId="0" borderId="17" xfId="1" applyFont="1" applyBorder="1" applyAlignment="1">
      <alignment horizontal="left" vertical="center"/>
    </xf>
    <xf numFmtId="0" fontId="14" fillId="0" borderId="18" xfId="1" applyFont="1" applyBorder="1" applyAlignment="1">
      <alignment horizontal="left" vertical="center"/>
    </xf>
    <xf numFmtId="0" fontId="14" fillId="0" borderId="21" xfId="1" applyFont="1" applyBorder="1" applyAlignment="1">
      <alignment horizontal="left" vertical="center"/>
    </xf>
    <xf numFmtId="0" fontId="14" fillId="0" borderId="22" xfId="1" applyFont="1" applyBorder="1" applyAlignment="1">
      <alignment horizontal="left" vertical="center"/>
    </xf>
    <xf numFmtId="0" fontId="14" fillId="0" borderId="23" xfId="1" applyFont="1" applyBorder="1" applyAlignment="1">
      <alignment horizontal="left" vertical="center"/>
    </xf>
    <xf numFmtId="0" fontId="14" fillId="0" borderId="36" xfId="1" applyFont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 wrapText="1"/>
    </xf>
    <xf numFmtId="0" fontId="14" fillId="0" borderId="37" xfId="1" applyFont="1" applyBorder="1" applyAlignment="1">
      <alignment horizontal="center" vertical="center" wrapText="1"/>
    </xf>
    <xf numFmtId="0" fontId="4" fillId="0" borderId="133" xfId="1" applyBorder="1" applyAlignment="1">
      <alignment horizontal="left" vertical="center" wrapText="1"/>
    </xf>
    <xf numFmtId="0" fontId="4" fillId="0" borderId="134" xfId="1" applyBorder="1" applyAlignment="1">
      <alignment horizontal="left" vertical="center" wrapText="1"/>
    </xf>
    <xf numFmtId="0" fontId="4" fillId="0" borderId="135" xfId="1" applyBorder="1" applyAlignment="1">
      <alignment horizontal="left" vertical="center" wrapText="1"/>
    </xf>
    <xf numFmtId="0" fontId="4" fillId="0" borderId="65" xfId="1" applyBorder="1" applyAlignment="1">
      <alignment horizontal="left" vertical="center"/>
    </xf>
    <xf numFmtId="0" fontId="4" fillId="0" borderId="48" xfId="1" applyBorder="1" applyAlignment="1">
      <alignment horizontal="left" vertical="center"/>
    </xf>
    <xf numFmtId="0" fontId="4" fillId="0" borderId="64" xfId="1" applyBorder="1" applyAlignment="1">
      <alignment horizontal="left" vertical="center"/>
    </xf>
    <xf numFmtId="0" fontId="4" fillId="0" borderId="65" xfId="1" applyBorder="1" applyAlignment="1">
      <alignment horizontal="center" vertical="center"/>
    </xf>
    <xf numFmtId="0" fontId="4" fillId="0" borderId="48" xfId="1" applyBorder="1" applyAlignment="1">
      <alignment horizontal="center" vertical="center"/>
    </xf>
    <xf numFmtId="0" fontId="4" fillId="0" borderId="49" xfId="1" applyBorder="1" applyAlignment="1">
      <alignment horizontal="center" vertical="center"/>
    </xf>
    <xf numFmtId="0" fontId="4" fillId="0" borderId="60" xfId="1" applyBorder="1" applyAlignment="1">
      <alignment horizontal="left" vertical="center"/>
    </xf>
    <xf numFmtId="0" fontId="4" fillId="0" borderId="59" xfId="1" applyBorder="1" applyAlignment="1">
      <alignment horizontal="left" vertical="center"/>
    </xf>
    <xf numFmtId="0" fontId="4" fillId="0" borderId="61" xfId="1" applyBorder="1" applyAlignment="1">
      <alignment horizontal="left" vertical="center"/>
    </xf>
    <xf numFmtId="0" fontId="4" fillId="0" borderId="60" xfId="1" applyBorder="1" applyAlignment="1">
      <alignment horizontal="center" vertical="center"/>
    </xf>
    <xf numFmtId="0" fontId="4" fillId="0" borderId="59" xfId="1" applyBorder="1" applyAlignment="1">
      <alignment horizontal="center" vertical="center"/>
    </xf>
    <xf numFmtId="0" fontId="4" fillId="0" borderId="66" xfId="1" applyBorder="1" applyAlignment="1">
      <alignment horizontal="center" vertical="center"/>
    </xf>
    <xf numFmtId="0" fontId="20" fillId="0" borderId="89" xfId="1" applyFont="1" applyBorder="1" applyAlignment="1">
      <alignment horizontal="left" vertical="center"/>
    </xf>
    <xf numFmtId="0" fontId="50" fillId="0" borderId="89" xfId="1" applyFont="1" applyBorder="1" applyAlignment="1">
      <alignment horizontal="left" vertical="center"/>
    </xf>
    <xf numFmtId="0" fontId="4" fillId="0" borderId="126" xfId="1" applyBorder="1" applyAlignment="1">
      <alignment horizontal="center" vertical="center"/>
    </xf>
    <xf numFmtId="0" fontId="13" fillId="0" borderId="16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4" fillId="0" borderId="109" xfId="1" applyBorder="1" applyAlignment="1">
      <alignment horizontal="left" vertical="center"/>
    </xf>
    <xf numFmtId="0" fontId="4" fillId="0" borderId="24" xfId="1" applyBorder="1" applyAlignment="1">
      <alignment horizontal="left" vertical="center"/>
    </xf>
    <xf numFmtId="0" fontId="4" fillId="0" borderId="26" xfId="1" applyBorder="1" applyAlignment="1">
      <alignment horizontal="left" vertical="center"/>
    </xf>
    <xf numFmtId="0" fontId="44" fillId="0" borderId="54" xfId="1" applyFont="1" applyBorder="1" applyAlignment="1">
      <alignment horizontal="center" vertical="center" wrapText="1"/>
    </xf>
    <xf numFmtId="0" fontId="44" fillId="0" borderId="22" xfId="1" applyFont="1" applyBorder="1" applyAlignment="1">
      <alignment horizontal="center" vertical="center" wrapText="1"/>
    </xf>
    <xf numFmtId="0" fontId="46" fillId="0" borderId="22" xfId="1" applyFont="1" applyBorder="1" applyAlignment="1">
      <alignment horizontal="left" vertical="center"/>
    </xf>
    <xf numFmtId="0" fontId="46" fillId="0" borderId="23" xfId="1" applyFont="1" applyBorder="1" applyAlignment="1">
      <alignment horizontal="left" vertical="center"/>
    </xf>
    <xf numFmtId="0" fontId="46" fillId="0" borderId="24" xfId="1" applyFont="1" applyBorder="1" applyAlignment="1">
      <alignment horizontal="left" vertical="center"/>
    </xf>
    <xf numFmtId="0" fontId="46" fillId="0" borderId="110" xfId="1" applyFont="1" applyBorder="1" applyAlignment="1">
      <alignment horizontal="left" vertical="center"/>
    </xf>
    <xf numFmtId="0" fontId="47" fillId="0" borderId="112" xfId="1" applyFont="1" applyBorder="1" applyAlignment="1">
      <alignment horizontal="center" vertical="center" wrapText="1"/>
    </xf>
    <xf numFmtId="0" fontId="47" fillId="0" borderId="59" xfId="1" applyFont="1" applyBorder="1" applyAlignment="1">
      <alignment horizontal="center" vertical="center" wrapText="1"/>
    </xf>
    <xf numFmtId="0" fontId="47" fillId="0" borderId="61" xfId="1" applyFont="1" applyBorder="1" applyAlignment="1">
      <alignment horizontal="center" vertical="center" wrapText="1"/>
    </xf>
    <xf numFmtId="0" fontId="20" fillId="0" borderId="60" xfId="1" applyFont="1" applyBorder="1" applyAlignment="1">
      <alignment horizontal="left" vertical="center"/>
    </xf>
    <xf numFmtId="0" fontId="20" fillId="0" borderId="59" xfId="1" applyFont="1" applyBorder="1" applyAlignment="1">
      <alignment horizontal="left" vertical="center"/>
    </xf>
    <xf numFmtId="0" fontId="20" fillId="0" borderId="66" xfId="1" applyFont="1" applyBorder="1" applyAlignment="1">
      <alignment horizontal="left" vertical="center"/>
    </xf>
    <xf numFmtId="0" fontId="48" fillId="0" borderId="42" xfId="1" applyFont="1" applyBorder="1" applyAlignment="1">
      <alignment vertical="top" wrapText="1"/>
    </xf>
    <xf numFmtId="0" fontId="27" fillId="0" borderId="27" xfId="2" applyFont="1" applyBorder="1" applyAlignment="1">
      <alignment vertical="center" wrapText="1"/>
    </xf>
    <xf numFmtId="0" fontId="27" fillId="0" borderId="62" xfId="2" applyFont="1" applyBorder="1" applyAlignment="1">
      <alignment vertical="center" wrapText="1"/>
    </xf>
    <xf numFmtId="0" fontId="41" fillId="0" borderId="36" xfId="7" applyFont="1" applyBorder="1" applyAlignment="1">
      <alignment horizontal="center" vertical="center" wrapText="1"/>
    </xf>
    <xf numFmtId="0" fontId="41" fillId="0" borderId="31" xfId="7" applyFont="1" applyBorder="1" applyAlignment="1">
      <alignment horizontal="center" vertical="center" wrapText="1"/>
    </xf>
    <xf numFmtId="0" fontId="41" fillId="0" borderId="50" xfId="7" applyFont="1" applyBorder="1" applyAlignment="1">
      <alignment horizontal="center" vertical="center" wrapText="1"/>
    </xf>
    <xf numFmtId="0" fontId="41" fillId="0" borderId="15" xfId="7" applyFont="1" applyAlignment="1">
      <alignment horizontal="center" vertical="center" wrapText="1"/>
    </xf>
    <xf numFmtId="0" fontId="41" fillId="0" borderId="54" xfId="7" applyFont="1" applyBorder="1" applyAlignment="1">
      <alignment horizontal="center" vertical="center" wrapText="1"/>
    </xf>
    <xf numFmtId="0" fontId="41" fillId="0" borderId="22" xfId="7" applyFont="1" applyBorder="1" applyAlignment="1">
      <alignment horizontal="center" vertical="center" wrapText="1"/>
    </xf>
    <xf numFmtId="0" fontId="43" fillId="0" borderId="100" xfId="2" applyFont="1" applyBorder="1" applyAlignment="1">
      <alignment horizontal="center" vertical="center" wrapText="1"/>
    </xf>
    <xf numFmtId="0" fontId="43" fillId="0" borderId="101" xfId="2" applyFont="1" applyBorder="1" applyAlignment="1">
      <alignment horizontal="center" vertical="center" wrapText="1"/>
    </xf>
    <xf numFmtId="0" fontId="2" fillId="0" borderId="102" xfId="2" applyFont="1" applyBorder="1" applyAlignment="1">
      <alignment horizontal="center" vertical="center"/>
    </xf>
    <xf numFmtId="0" fontId="44" fillId="0" borderId="103" xfId="1" applyFont="1" applyBorder="1" applyAlignment="1">
      <alignment horizontal="center" vertical="center" wrapText="1"/>
    </xf>
    <xf numFmtId="0" fontId="44" fillId="0" borderId="37" xfId="1" applyFont="1" applyBorder="1" applyAlignment="1">
      <alignment horizontal="center" vertical="center"/>
    </xf>
    <xf numFmtId="0" fontId="44" fillId="0" borderId="108" xfId="1" applyFont="1" applyBorder="1" applyAlignment="1">
      <alignment horizontal="center" vertical="center"/>
    </xf>
    <xf numFmtId="0" fontId="44" fillId="0" borderId="20" xfId="1" applyFont="1" applyBorder="1" applyAlignment="1">
      <alignment horizontal="center" vertical="center"/>
    </xf>
    <xf numFmtId="0" fontId="44" fillId="0" borderId="111" xfId="1" applyFont="1" applyBorder="1" applyAlignment="1">
      <alignment horizontal="center" vertical="center"/>
    </xf>
    <xf numFmtId="0" fontId="44" fillId="0" borderId="23" xfId="1" applyFont="1" applyBorder="1" applyAlignment="1">
      <alignment horizontal="center" vertical="center"/>
    </xf>
    <xf numFmtId="0" fontId="1" fillId="0" borderId="65" xfId="2" applyBorder="1" applyAlignment="1">
      <alignment horizontal="left" vertical="center"/>
    </xf>
    <xf numFmtId="0" fontId="1" fillId="0" borderId="48" xfId="2" applyBorder="1" applyAlignment="1">
      <alignment horizontal="left" vertical="center"/>
    </xf>
    <xf numFmtId="0" fontId="1" fillId="0" borderId="49" xfId="2" applyBorder="1" applyAlignment="1">
      <alignment horizontal="left" vertical="center"/>
    </xf>
    <xf numFmtId="0" fontId="45" fillId="0" borderId="105" xfId="7" applyFont="1" applyBorder="1" applyAlignment="1">
      <alignment horizontal="center" vertical="center" wrapText="1"/>
    </xf>
    <xf numFmtId="0" fontId="45" fillId="0" borderId="106" xfId="7" applyFont="1" applyBorder="1" applyAlignment="1">
      <alignment horizontal="center" vertical="center" wrapText="1"/>
    </xf>
    <xf numFmtId="0" fontId="2" fillId="0" borderId="107" xfId="2" applyFont="1" applyBorder="1" applyAlignment="1">
      <alignment horizontal="center" vertical="center"/>
    </xf>
    <xf numFmtId="0" fontId="1" fillId="0" borderId="109" xfId="2" applyBorder="1" applyAlignment="1">
      <alignment horizontal="left" vertical="center"/>
    </xf>
    <xf numFmtId="0" fontId="1" fillId="0" borderId="24" xfId="2" applyBorder="1" applyAlignment="1">
      <alignment horizontal="left" vertical="center"/>
    </xf>
    <xf numFmtId="0" fontId="1" fillId="0" borderId="110" xfId="2" applyBorder="1" applyAlignment="1">
      <alignment horizontal="left" vertical="center"/>
    </xf>
    <xf numFmtId="0" fontId="30" fillId="0" borderId="31" xfId="4" applyFont="1" applyBorder="1" applyAlignment="1">
      <alignment horizontal="left" vertical="center" wrapText="1"/>
    </xf>
    <xf numFmtId="0" fontId="30" fillId="0" borderId="32" xfId="4" applyFont="1" applyBorder="1" applyAlignment="1">
      <alignment horizontal="left" vertical="center" wrapText="1"/>
    </xf>
    <xf numFmtId="0" fontId="30" fillId="0" borderId="15" xfId="4" applyFont="1" applyAlignment="1">
      <alignment horizontal="left" vertical="center" wrapText="1"/>
    </xf>
    <xf numFmtId="0" fontId="30" fillId="0" borderId="53" xfId="4" applyFont="1" applyBorder="1" applyAlignment="1">
      <alignment horizontal="left" vertical="center" wrapText="1"/>
    </xf>
    <xf numFmtId="0" fontId="30" fillId="0" borderId="27" xfId="4" applyFont="1" applyBorder="1" applyAlignment="1">
      <alignment horizontal="left" vertical="center" wrapText="1"/>
    </xf>
    <xf numFmtId="0" fontId="30" fillId="0" borderId="62" xfId="4" applyFont="1" applyBorder="1" applyAlignment="1">
      <alignment horizontal="left" vertical="center" wrapText="1"/>
    </xf>
    <xf numFmtId="0" fontId="36" fillId="0" borderId="74" xfId="4" applyFont="1" applyBorder="1" applyAlignment="1">
      <alignment horizontal="center" vertical="center" wrapText="1"/>
    </xf>
    <xf numFmtId="0" fontId="36" fillId="0" borderId="75" xfId="4" applyFont="1" applyBorder="1" applyAlignment="1">
      <alignment horizontal="center" vertical="center" wrapText="1"/>
    </xf>
    <xf numFmtId="0" fontId="36" fillId="0" borderId="76" xfId="4" applyFont="1" applyBorder="1" applyAlignment="1">
      <alignment horizontal="center" vertical="center" wrapText="1"/>
    </xf>
    <xf numFmtId="0" fontId="37" fillId="0" borderId="91" xfId="6" applyFill="1" applyBorder="1" applyAlignment="1">
      <alignment horizontal="left" vertical="center" wrapText="1"/>
    </xf>
    <xf numFmtId="0" fontId="37" fillId="0" borderId="75" xfId="6" applyFill="1" applyBorder="1" applyAlignment="1">
      <alignment horizontal="left" vertical="center" wrapText="1"/>
    </xf>
    <xf numFmtId="0" fontId="37" fillId="0" borderId="76" xfId="6" applyFill="1" applyBorder="1" applyAlignment="1">
      <alignment horizontal="left" vertical="center" wrapText="1"/>
    </xf>
    <xf numFmtId="0" fontId="30" fillId="0" borderId="79" xfId="4" applyFont="1" applyBorder="1" applyAlignment="1">
      <alignment horizontal="center" vertical="center"/>
    </xf>
    <xf numFmtId="0" fontId="30" fillId="0" borderId="80" xfId="4" applyFont="1" applyBorder="1" applyAlignment="1">
      <alignment horizontal="center" vertical="center"/>
    </xf>
    <xf numFmtId="0" fontId="13" fillId="0" borderId="98" xfId="1" applyFont="1" applyBorder="1" applyAlignment="1">
      <alignment horizontal="center" vertical="center"/>
    </xf>
    <xf numFmtId="0" fontId="13" fillId="0" borderId="84" xfId="1" applyFont="1" applyBorder="1" applyAlignment="1">
      <alignment horizontal="center" vertical="center"/>
    </xf>
    <xf numFmtId="0" fontId="13" fillId="0" borderId="85" xfId="1" applyFont="1" applyBorder="1" applyAlignment="1">
      <alignment horizontal="center" vertical="center"/>
    </xf>
    <xf numFmtId="14" fontId="38" fillId="0" borderId="9" xfId="2" applyNumberFormat="1" applyFont="1" applyBorder="1" applyAlignment="1">
      <alignment horizontal="right" shrinkToFit="1"/>
    </xf>
    <xf numFmtId="0" fontId="19" fillId="0" borderId="10" xfId="2" applyFont="1" applyBorder="1">
      <alignment vertical="center"/>
    </xf>
    <xf numFmtId="49" fontId="39" fillId="0" borderId="94" xfId="2" applyNumberFormat="1" applyFont="1" applyBorder="1" applyAlignment="1">
      <alignment horizontal="center" vertical="center" shrinkToFit="1"/>
    </xf>
    <xf numFmtId="49" fontId="39" fillId="0" borderId="85" xfId="2" applyNumberFormat="1" applyFont="1" applyBorder="1" applyAlignment="1">
      <alignment horizontal="center" vertical="center" shrinkToFit="1"/>
    </xf>
    <xf numFmtId="49" fontId="39" fillId="0" borderId="84" xfId="2" applyNumberFormat="1" applyFont="1" applyBorder="1" applyAlignment="1">
      <alignment horizontal="center" vertical="center" shrinkToFit="1"/>
    </xf>
    <xf numFmtId="0" fontId="34" fillId="0" borderId="96" xfId="2" applyFont="1" applyBorder="1" applyAlignment="1">
      <alignment horizontal="left" vertical="center" shrinkToFit="1"/>
    </xf>
    <xf numFmtId="0" fontId="34" fillId="0" borderId="97" xfId="2" applyFont="1" applyBorder="1" applyAlignment="1">
      <alignment horizontal="left" vertical="center" shrinkToFit="1"/>
    </xf>
    <xf numFmtId="57" fontId="1" fillId="0" borderId="86" xfId="2" applyNumberFormat="1" applyBorder="1" applyAlignment="1">
      <alignment horizontal="center" vertical="center" shrinkToFit="1"/>
    </xf>
    <xf numFmtId="57" fontId="1" fillId="0" borderId="89" xfId="2" applyNumberFormat="1" applyBorder="1" applyAlignment="1">
      <alignment horizontal="center" vertical="center" shrinkToFit="1"/>
    </xf>
    <xf numFmtId="57" fontId="1" fillId="0" borderId="92" xfId="2" applyNumberFormat="1" applyBorder="1" applyAlignment="1">
      <alignment horizontal="center" vertical="center" shrinkToFit="1"/>
    </xf>
    <xf numFmtId="14" fontId="1" fillId="0" borderId="30" xfId="2" applyNumberFormat="1" applyBorder="1" applyAlignment="1">
      <alignment horizontal="center" vertical="center" shrinkToFit="1"/>
    </xf>
    <xf numFmtId="14" fontId="1" fillId="0" borderId="37" xfId="2" applyNumberFormat="1" applyBorder="1" applyAlignment="1">
      <alignment horizontal="center" vertical="center" shrinkToFit="1"/>
    </xf>
    <xf numFmtId="14" fontId="1" fillId="0" borderId="78" xfId="2" applyNumberFormat="1" applyBorder="1" applyAlignment="1">
      <alignment horizontal="center" vertical="center" shrinkToFit="1"/>
    </xf>
    <xf numFmtId="14" fontId="1" fillId="0" borderId="80" xfId="2" applyNumberFormat="1" applyBorder="1" applyAlignment="1">
      <alignment horizontal="center" vertical="center" shrinkToFit="1"/>
    </xf>
    <xf numFmtId="0" fontId="30" fillId="0" borderId="88" xfId="4" applyFont="1" applyBorder="1" applyAlignment="1">
      <alignment horizontal="left" vertical="center" wrapText="1"/>
    </xf>
    <xf numFmtId="0" fontId="30" fillId="0" borderId="72" xfId="4" applyFont="1" applyBorder="1" applyAlignment="1">
      <alignment horizontal="left" vertical="center" wrapText="1"/>
    </xf>
    <xf numFmtId="0" fontId="30" fillId="0" borderId="73" xfId="4" applyFont="1" applyBorder="1" applyAlignment="1">
      <alignment horizontal="left" vertical="center" wrapText="1"/>
    </xf>
    <xf numFmtId="0" fontId="30" fillId="0" borderId="72" xfId="4" applyFont="1" applyBorder="1" applyAlignment="1">
      <alignment horizontal="center" vertical="center"/>
    </xf>
    <xf numFmtId="0" fontId="30" fillId="0" borderId="73" xfId="4" applyFont="1" applyBorder="1" applyAlignment="1">
      <alignment horizontal="center" vertical="center"/>
    </xf>
    <xf numFmtId="0" fontId="30" fillId="0" borderId="29" xfId="4" applyFont="1" applyBorder="1" applyAlignment="1">
      <alignment horizontal="center" vertical="center" wrapText="1"/>
    </xf>
    <xf numFmtId="0" fontId="30" fillId="0" borderId="77" xfId="4" applyFont="1" applyBorder="1" applyAlignment="1">
      <alignment horizontal="center" vertical="center" wrapText="1"/>
    </xf>
    <xf numFmtId="0" fontId="30" fillId="0" borderId="82" xfId="4" applyFont="1" applyBorder="1" applyAlignment="1">
      <alignment horizontal="center" vertical="center" wrapText="1"/>
    </xf>
    <xf numFmtId="0" fontId="34" fillId="0" borderId="67" xfId="2" applyFont="1" applyBorder="1" applyAlignment="1">
      <alignment horizontal="left" vertical="center" shrinkToFit="1"/>
    </xf>
    <xf numFmtId="0" fontId="34" fillId="0" borderId="68" xfId="2" applyFont="1" applyBorder="1" applyAlignment="1">
      <alignment horizontal="left" vertical="center" shrinkToFit="1"/>
    </xf>
    <xf numFmtId="0" fontId="47" fillId="0" borderId="72" xfId="4" applyFont="1" applyBorder="1" applyAlignment="1">
      <alignment horizontal="right" vertical="center" wrapText="1"/>
    </xf>
    <xf numFmtId="0" fontId="32" fillId="0" borderId="73" xfId="4" applyFont="1" applyBorder="1" applyAlignment="1">
      <alignment horizontal="right" vertical="center" wrapText="1"/>
    </xf>
    <xf numFmtId="0" fontId="44" fillId="0" borderId="29" xfId="4" applyFont="1" applyBorder="1" applyAlignment="1">
      <alignment horizontal="center" vertical="center" wrapText="1"/>
    </xf>
    <xf numFmtId="0" fontId="29" fillId="0" borderId="77" xfId="4" applyFont="1" applyBorder="1" applyAlignment="1">
      <alignment horizontal="center" vertical="center" wrapText="1"/>
    </xf>
    <xf numFmtId="0" fontId="29" fillId="0" borderId="82" xfId="4" applyFont="1" applyBorder="1" applyAlignment="1">
      <alignment horizontal="center" vertical="center" wrapText="1"/>
    </xf>
    <xf numFmtId="0" fontId="29" fillId="0" borderId="31" xfId="4" applyFont="1" applyBorder="1" applyAlignment="1">
      <alignment horizontal="center" vertical="center" wrapText="1"/>
    </xf>
    <xf numFmtId="0" fontId="29" fillId="0" borderId="32" xfId="4" applyFont="1" applyBorder="1" applyAlignment="1">
      <alignment horizontal="center" vertical="center" wrapText="1"/>
    </xf>
    <xf numFmtId="0" fontId="29" fillId="0" borderId="15" xfId="4" applyFont="1" applyAlignment="1">
      <alignment horizontal="center" vertical="center" wrapText="1"/>
    </xf>
    <xf numFmtId="0" fontId="29" fillId="0" borderId="53" xfId="4" applyFont="1" applyBorder="1" applyAlignment="1">
      <alignment horizontal="center" vertical="center" wrapText="1"/>
    </xf>
    <xf numFmtId="0" fontId="29" fillId="0" borderId="27" xfId="4" applyFont="1" applyBorder="1" applyAlignment="1">
      <alignment horizontal="center" vertical="center" wrapText="1"/>
    </xf>
    <xf numFmtId="0" fontId="29" fillId="0" borderId="62" xfId="4" applyFont="1" applyBorder="1" applyAlignment="1">
      <alignment horizontal="center" vertical="center" wrapText="1"/>
    </xf>
    <xf numFmtId="0" fontId="33" fillId="0" borderId="74" xfId="4" applyFont="1" applyBorder="1" applyAlignment="1">
      <alignment horizontal="center" vertical="center" wrapText="1"/>
    </xf>
    <xf numFmtId="0" fontId="33" fillId="0" borderId="75" xfId="4" applyFont="1" applyBorder="1" applyAlignment="1">
      <alignment horizontal="center" vertical="center" wrapText="1"/>
    </xf>
    <xf numFmtId="0" fontId="33" fillId="0" borderId="76" xfId="4" applyFont="1" applyBorder="1" applyAlignment="1">
      <alignment horizontal="center" vertical="center" wrapText="1"/>
    </xf>
    <xf numFmtId="0" fontId="8" fillId="0" borderId="77" xfId="1" applyFont="1" applyBorder="1" applyAlignment="1">
      <alignment horizontal="center" vertical="center"/>
    </xf>
    <xf numFmtId="0" fontId="29" fillId="0" borderId="78" xfId="4" applyFont="1" applyBorder="1" applyAlignment="1">
      <alignment horizontal="center" vertical="center" wrapText="1"/>
    </xf>
    <xf numFmtId="0" fontId="29" fillId="0" borderId="79" xfId="4" applyFont="1" applyBorder="1" applyAlignment="1">
      <alignment horizontal="center" vertical="center" wrapText="1"/>
    </xf>
    <xf numFmtId="0" fontId="29" fillId="0" borderId="80" xfId="4" applyFont="1" applyBorder="1" applyAlignment="1">
      <alignment horizontal="center" vertical="center" wrapText="1"/>
    </xf>
    <xf numFmtId="0" fontId="32" fillId="0" borderId="79" xfId="4" applyFont="1" applyBorder="1" applyAlignment="1">
      <alignment horizontal="center" vertical="center" wrapText="1"/>
    </xf>
    <xf numFmtId="0" fontId="32" fillId="0" borderId="80" xfId="4" applyFont="1" applyBorder="1" applyAlignment="1">
      <alignment horizontal="center" vertical="center" wrapText="1"/>
    </xf>
    <xf numFmtId="0" fontId="29" fillId="0" borderId="42" xfId="4" applyFont="1" applyBorder="1" applyAlignment="1">
      <alignment horizontal="center" vertical="center" wrapText="1"/>
    </xf>
    <xf numFmtId="0" fontId="29" fillId="0" borderId="43" xfId="4" applyFont="1" applyBorder="1" applyAlignment="1">
      <alignment horizontal="center" vertical="center" wrapText="1"/>
    </xf>
    <xf numFmtId="0" fontId="29" fillId="0" borderId="83" xfId="4" applyFont="1" applyBorder="1" applyAlignment="1">
      <alignment horizontal="center" vertical="center"/>
    </xf>
    <xf numFmtId="0" fontId="29" fillId="0" borderId="84" xfId="4" applyFont="1" applyBorder="1" applyAlignment="1">
      <alignment horizontal="center" vertical="center"/>
    </xf>
    <xf numFmtId="0" fontId="29" fillId="0" borderId="85" xfId="4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21" fillId="0" borderId="58" xfId="4" applyFont="1" applyBorder="1" applyAlignment="1">
      <alignment horizontal="left" vertical="center"/>
    </xf>
    <xf numFmtId="0" fontId="22" fillId="0" borderId="59" xfId="2" applyFont="1" applyBorder="1">
      <alignment vertical="center"/>
    </xf>
    <xf numFmtId="0" fontId="22" fillId="0" borderId="61" xfId="2" applyFont="1" applyBorder="1">
      <alignment vertical="center"/>
    </xf>
    <xf numFmtId="0" fontId="23" fillId="0" borderId="60" xfId="2" applyFont="1" applyBorder="1" applyAlignment="1">
      <alignment horizontal="center" vertical="center"/>
    </xf>
    <xf numFmtId="0" fontId="23" fillId="0" borderId="59" xfId="2" applyFont="1" applyBorder="1" applyAlignment="1">
      <alignment horizontal="center" vertical="center"/>
    </xf>
    <xf numFmtId="0" fontId="27" fillId="0" borderId="59" xfId="2" applyFont="1" applyBorder="1" applyAlignment="1">
      <alignment horizontal="center" vertical="center"/>
    </xf>
    <xf numFmtId="0" fontId="27" fillId="0" borderId="66" xfId="2" applyFont="1" applyBorder="1" applyAlignment="1">
      <alignment horizontal="center" vertical="center"/>
    </xf>
    <xf numFmtId="0" fontId="29" fillId="0" borderId="67" xfId="4" applyFont="1" applyBorder="1" applyAlignment="1">
      <alignment horizontal="center" vertical="center" wrapText="1"/>
    </xf>
    <xf numFmtId="0" fontId="29" fillId="0" borderId="68" xfId="4" applyFont="1" applyBorder="1" applyAlignment="1">
      <alignment horizontal="center" vertical="center" wrapText="1"/>
    </xf>
    <xf numFmtId="0" fontId="29" fillId="0" borderId="30" xfId="4" applyFont="1" applyBorder="1" applyAlignment="1">
      <alignment horizontal="center" vertical="center" wrapText="1"/>
    </xf>
    <xf numFmtId="0" fontId="29" fillId="0" borderId="19" xfId="4" applyFont="1" applyBorder="1" applyAlignment="1">
      <alignment horizontal="center" vertical="center" wrapText="1"/>
    </xf>
    <xf numFmtId="0" fontId="29" fillId="0" borderId="81" xfId="4" applyFont="1" applyBorder="1" applyAlignment="1">
      <alignment horizontal="center" vertical="center" wrapText="1"/>
    </xf>
    <xf numFmtId="0" fontId="8" fillId="0" borderId="70" xfId="1" applyFont="1" applyBorder="1" applyAlignment="1">
      <alignment horizontal="center" vertical="center"/>
    </xf>
    <xf numFmtId="0" fontId="29" fillId="0" borderId="71" xfId="4" applyFont="1" applyBorder="1" applyAlignment="1">
      <alignment horizontal="center" vertical="center" wrapText="1"/>
    </xf>
    <xf numFmtId="0" fontId="29" fillId="0" borderId="72" xfId="4" applyFont="1" applyBorder="1" applyAlignment="1">
      <alignment horizontal="center" vertical="center" wrapText="1"/>
    </xf>
    <xf numFmtId="0" fontId="29" fillId="0" borderId="73" xfId="4" applyFont="1" applyBorder="1" applyAlignment="1">
      <alignment horizontal="center" vertical="center" wrapText="1"/>
    </xf>
    <xf numFmtId="0" fontId="14" fillId="0" borderId="45" xfId="1" applyFont="1" applyBorder="1" applyAlignment="1">
      <alignment horizontal="center" vertical="center" wrapText="1"/>
    </xf>
    <xf numFmtId="0" fontId="14" fillId="0" borderId="46" xfId="1" applyFont="1" applyBorder="1" applyAlignment="1">
      <alignment horizontal="center" vertical="center" wrapText="1"/>
    </xf>
    <xf numFmtId="0" fontId="8" fillId="0" borderId="47" xfId="1" applyFont="1" applyBorder="1" applyAlignment="1">
      <alignment horizontal="left" vertical="center"/>
    </xf>
    <xf numFmtId="0" fontId="8" fillId="0" borderId="48" xfId="1" applyFont="1" applyBorder="1" applyAlignment="1">
      <alignment horizontal="left" vertical="center"/>
    </xf>
    <xf numFmtId="0" fontId="8" fillId="0" borderId="49" xfId="1" applyFont="1" applyBorder="1" applyAlignment="1">
      <alignment horizontal="left" vertical="center"/>
    </xf>
    <xf numFmtId="0" fontId="17" fillId="0" borderId="58" xfId="3" applyFont="1" applyBorder="1" applyAlignment="1">
      <alignment horizontal="left" vertical="center" wrapText="1"/>
    </xf>
    <xf numFmtId="0" fontId="17" fillId="0" borderId="59" xfId="3" applyFont="1" applyBorder="1" applyAlignment="1">
      <alignment horizontal="left" vertical="center" wrapText="1"/>
    </xf>
    <xf numFmtId="0" fontId="17" fillId="0" borderId="27" xfId="3" applyFont="1" applyBorder="1" applyAlignment="1">
      <alignment horizontal="left" vertical="center" wrapText="1"/>
    </xf>
    <xf numFmtId="0" fontId="17" fillId="0" borderId="43" xfId="3" applyFont="1" applyBorder="1" applyAlignment="1">
      <alignment horizontal="left" vertical="center" wrapText="1"/>
    </xf>
    <xf numFmtId="49" fontId="18" fillId="0" borderId="60" xfId="2" applyNumberFormat="1" applyFont="1" applyBorder="1" applyAlignment="1">
      <alignment horizontal="center" vertical="center" shrinkToFit="1"/>
    </xf>
    <xf numFmtId="49" fontId="18" fillId="0" borderId="59" xfId="2" applyNumberFormat="1" applyFont="1" applyBorder="1" applyAlignment="1">
      <alignment horizontal="center" vertical="center" shrinkToFit="1"/>
    </xf>
    <xf numFmtId="49" fontId="18" fillId="0" borderId="61" xfId="2" applyNumberFormat="1" applyFont="1" applyBorder="1" applyAlignment="1">
      <alignment horizontal="center" vertical="center" shrinkToFit="1"/>
    </xf>
    <xf numFmtId="14" fontId="18" fillId="0" borderId="27" xfId="2" applyNumberFormat="1" applyFont="1" applyBorder="1" applyAlignment="1">
      <alignment horizontal="left" vertical="center" shrinkToFit="1"/>
    </xf>
    <xf numFmtId="14" fontId="18" fillId="0" borderId="62" xfId="2" applyNumberFormat="1" applyFont="1" applyBorder="1" applyAlignment="1">
      <alignment horizontal="left" vertical="center" shrinkToFit="1"/>
    </xf>
    <xf numFmtId="0" fontId="21" fillId="0" borderId="63" xfId="4" applyFont="1" applyBorder="1" applyAlignment="1">
      <alignment horizontal="left" vertical="center"/>
    </xf>
    <xf numFmtId="0" fontId="22" fillId="0" borderId="48" xfId="2" applyFont="1" applyBorder="1">
      <alignment vertical="center"/>
    </xf>
    <xf numFmtId="0" fontId="22" fillId="0" borderId="64" xfId="2" applyFont="1" applyBorder="1">
      <alignment vertical="center"/>
    </xf>
    <xf numFmtId="0" fontId="23" fillId="0" borderId="65" xfId="2" applyFont="1" applyBorder="1" applyAlignment="1">
      <alignment horizontal="center" vertical="center"/>
    </xf>
    <xf numFmtId="0" fontId="24" fillId="0" borderId="48" xfId="2" applyFont="1" applyBorder="1" applyAlignment="1">
      <alignment horizontal="center" vertical="center"/>
    </xf>
    <xf numFmtId="0" fontId="24" fillId="0" borderId="49" xfId="2" applyFont="1" applyBorder="1" applyAlignment="1">
      <alignment horizontal="center" vertical="center"/>
    </xf>
    <xf numFmtId="0" fontId="25" fillId="0" borderId="36" xfId="5" applyFont="1" applyBorder="1" applyAlignment="1">
      <alignment horizontal="center" vertical="center"/>
    </xf>
    <xf numFmtId="0" fontId="26" fillId="0" borderId="31" xfId="2" applyFont="1" applyBorder="1" applyAlignment="1">
      <alignment horizontal="center" vertical="center"/>
    </xf>
    <xf numFmtId="0" fontId="26" fillId="0" borderId="32" xfId="2" applyFont="1" applyBorder="1" applyAlignment="1">
      <alignment horizontal="center" vertical="center"/>
    </xf>
    <xf numFmtId="0" fontId="29" fillId="0" borderId="84" xfId="4" applyFont="1" applyBorder="1" applyAlignment="1">
      <alignment horizontal="center" vertical="center" wrapText="1"/>
    </xf>
    <xf numFmtId="0" fontId="29" fillId="0" borderId="85" xfId="4" applyFont="1" applyBorder="1" applyAlignment="1">
      <alignment horizontal="center" vertical="center" wrapText="1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42" xfId="1" applyFont="1" applyBorder="1" applyAlignment="1">
      <alignment horizontal="center" vertical="center"/>
    </xf>
    <xf numFmtId="0" fontId="14" fillId="0" borderId="43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 wrapText="1"/>
    </xf>
    <xf numFmtId="0" fontId="8" fillId="0" borderId="40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20" fontId="4" fillId="0" borderId="41" xfId="1" applyNumberFormat="1" applyBorder="1" applyAlignment="1">
      <alignment horizontal="left" vertical="center"/>
    </xf>
    <xf numFmtId="20" fontId="4" fillId="0" borderId="34" xfId="1" applyNumberFormat="1" applyBorder="1" applyAlignment="1">
      <alignment horizontal="left" vertical="center"/>
    </xf>
    <xf numFmtId="20" fontId="4" fillId="0" borderId="35" xfId="1" applyNumberFormat="1" applyBorder="1" applyAlignment="1">
      <alignment horizontal="left" vertical="center"/>
    </xf>
    <xf numFmtId="0" fontId="14" fillId="0" borderId="34" xfId="1" applyFont="1" applyBorder="1" applyAlignment="1">
      <alignment horizontal="center" vertical="center"/>
    </xf>
    <xf numFmtId="0" fontId="4" fillId="0" borderId="41" xfId="1" applyBorder="1" applyAlignment="1">
      <alignment horizontal="center" vertical="center"/>
    </xf>
    <xf numFmtId="0" fontId="4" fillId="0" borderId="35" xfId="1" applyBorder="1" applyAlignment="1">
      <alignment horizontal="center" vertical="center"/>
    </xf>
    <xf numFmtId="0" fontId="14" fillId="0" borderId="44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4" fillId="0" borderId="30" xfId="1" applyBorder="1" applyAlignment="1">
      <alignment horizontal="left" vertical="center"/>
    </xf>
    <xf numFmtId="0" fontId="4" fillId="0" borderId="31" xfId="1" applyBorder="1" applyAlignment="1">
      <alignment horizontal="left" vertical="center"/>
    </xf>
    <xf numFmtId="0" fontId="4" fillId="0" borderId="32" xfId="1" applyBorder="1" applyAlignment="1">
      <alignment horizontal="left" vertical="center"/>
    </xf>
    <xf numFmtId="0" fontId="4" fillId="0" borderId="33" xfId="1" applyBorder="1" applyAlignment="1">
      <alignment horizontal="left" vertical="center"/>
    </xf>
    <xf numFmtId="0" fontId="4" fillId="0" borderId="34" xfId="1" applyBorder="1" applyAlignment="1">
      <alignment horizontal="left" vertical="center"/>
    </xf>
    <xf numFmtId="0" fontId="4" fillId="0" borderId="35" xfId="1" applyBorder="1" applyAlignment="1">
      <alignment horizontal="left" vertical="center"/>
    </xf>
    <xf numFmtId="0" fontId="7" fillId="0" borderId="15" xfId="1" applyFont="1" applyAlignment="1">
      <alignment horizontal="center" vertical="center"/>
    </xf>
    <xf numFmtId="14" fontId="8" fillId="0" borderId="22" xfId="1" applyNumberFormat="1" applyFont="1" applyBorder="1" applyAlignment="1">
      <alignment horizontal="center" vertical="center"/>
    </xf>
    <xf numFmtId="178" fontId="4" fillId="0" borderId="24" xfId="1" applyNumberFormat="1" applyBorder="1" applyAlignment="1">
      <alignment horizontal="center" vertical="center"/>
    </xf>
    <xf numFmtId="0" fontId="4" fillId="3" borderId="25" xfId="1" applyFill="1" applyBorder="1" applyAlignment="1">
      <alignment horizontal="center" vertical="center"/>
    </xf>
    <xf numFmtId="0" fontId="4" fillId="3" borderId="26" xfId="1" applyFill="1" applyBorder="1" applyAlignment="1">
      <alignment horizontal="center" vertical="center"/>
    </xf>
    <xf numFmtId="0" fontId="13" fillId="3" borderId="25" xfId="1" applyFont="1" applyFill="1" applyBorder="1" applyAlignment="1">
      <alignment horizontal="center"/>
    </xf>
    <xf numFmtId="0" fontId="13" fillId="3" borderId="24" xfId="1" applyFont="1" applyFill="1" applyBorder="1" applyAlignment="1">
      <alignment horizontal="center"/>
    </xf>
    <xf numFmtId="0" fontId="13" fillId="3" borderId="26" xfId="1" applyFont="1" applyFill="1" applyBorder="1" applyAlignment="1">
      <alignment horizontal="center"/>
    </xf>
    <xf numFmtId="14" fontId="14" fillId="0" borderId="15" xfId="1" applyNumberFormat="1" applyFont="1" applyAlignment="1">
      <alignment horizontal="right"/>
    </xf>
    <xf numFmtId="14" fontId="14" fillId="0" borderId="15" xfId="1" applyNumberFormat="1" applyFont="1" applyAlignment="1">
      <alignment horizontal="left"/>
    </xf>
    <xf numFmtId="0" fontId="14" fillId="0" borderId="63" xfId="1" applyFont="1" applyBorder="1" applyAlignment="1">
      <alignment horizontal="center" vertical="center"/>
    </xf>
    <xf numFmtId="0" fontId="4" fillId="0" borderId="64" xfId="1" applyBorder="1" applyAlignment="1">
      <alignment horizontal="center" vertical="center"/>
    </xf>
    <xf numFmtId="0" fontId="49" fillId="0" borderId="65" xfId="1" applyFont="1" applyBorder="1" applyAlignment="1">
      <alignment horizontal="left" vertical="center"/>
    </xf>
    <xf numFmtId="0" fontId="49" fillId="0" borderId="48" xfId="1" applyFont="1" applyBorder="1" applyAlignment="1">
      <alignment horizontal="left" vertical="center"/>
    </xf>
    <xf numFmtId="0" fontId="49" fillId="0" borderId="49" xfId="1" applyFont="1" applyBorder="1" applyAlignment="1">
      <alignment horizontal="left" vertical="center"/>
    </xf>
    <xf numFmtId="0" fontId="14" fillId="0" borderId="54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 wrapText="1"/>
    </xf>
    <xf numFmtId="0" fontId="4" fillId="0" borderId="110" xfId="1" applyBorder="1" applyAlignment="1">
      <alignment horizontal="left" vertical="center"/>
    </xf>
    <xf numFmtId="0" fontId="0" fillId="0" borderId="10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0" xfId="0" applyBorder="1" applyAlignment="1">
      <alignment vertical="center"/>
    </xf>
    <xf numFmtId="0" fontId="4" fillId="0" borderId="86" xfId="1" applyBorder="1" applyAlignment="1">
      <alignment horizontal="center" vertical="center"/>
    </xf>
    <xf numFmtId="0" fontId="4" fillId="0" borderId="132" xfId="1" applyBorder="1" applyAlignment="1">
      <alignment horizontal="center" vertical="center"/>
    </xf>
    <xf numFmtId="0" fontId="13" fillId="0" borderId="19" xfId="1" applyFont="1" applyBorder="1" applyAlignment="1">
      <alignment horizontal="center" vertical="center" wrapText="1"/>
    </xf>
    <xf numFmtId="0" fontId="13" fillId="0" borderId="15" xfId="1" applyFont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81" xfId="1" applyFont="1" applyBorder="1" applyAlignment="1">
      <alignment horizontal="center" vertical="center"/>
    </xf>
    <xf numFmtId="0" fontId="4" fillId="0" borderId="21" xfId="1" applyBorder="1" applyAlignment="1">
      <alignment horizontal="left" vertical="center"/>
    </xf>
    <xf numFmtId="0" fontId="4" fillId="0" borderId="22" xfId="1" applyBorder="1" applyAlignment="1">
      <alignment horizontal="left" vertical="center"/>
    </xf>
    <xf numFmtId="0" fontId="4" fillId="0" borderId="23" xfId="1" applyBorder="1" applyAlignment="1">
      <alignment horizontal="left" vertical="center"/>
    </xf>
    <xf numFmtId="0" fontId="0" fillId="0" borderId="133" xfId="0" applyBorder="1" applyAlignment="1">
      <alignment vertical="center"/>
    </xf>
    <xf numFmtId="0" fontId="0" fillId="0" borderId="134" xfId="0" applyBorder="1" applyAlignment="1">
      <alignment vertical="center"/>
    </xf>
    <xf numFmtId="0" fontId="0" fillId="0" borderId="135" xfId="0" applyBorder="1" applyAlignment="1">
      <alignment vertical="center"/>
    </xf>
    <xf numFmtId="0" fontId="4" fillId="0" borderId="58" xfId="1" applyBorder="1" applyAlignment="1">
      <alignment horizontal="center" vertical="center" wrapText="1"/>
    </xf>
    <xf numFmtId="0" fontId="4" fillId="0" borderId="59" xfId="1" applyBorder="1" applyAlignment="1">
      <alignment horizontal="center" vertical="center" wrapText="1"/>
    </xf>
    <xf numFmtId="0" fontId="4" fillId="0" borderId="61" xfId="1" applyBorder="1" applyAlignment="1">
      <alignment horizontal="center" vertical="center" wrapText="1"/>
    </xf>
    <xf numFmtId="177" fontId="4" fillId="0" borderId="82" xfId="1" applyNumberFormat="1" applyBorder="1" applyAlignment="1">
      <alignment horizontal="center" vertical="center" wrapText="1"/>
    </xf>
    <xf numFmtId="0" fontId="4" fillId="0" borderId="112" xfId="1" applyBorder="1" applyAlignment="1">
      <alignment vertical="center" shrinkToFit="1"/>
    </xf>
    <xf numFmtId="0" fontId="4" fillId="0" borderId="61" xfId="1" applyBorder="1" applyAlignment="1">
      <alignment vertical="center" shrinkToFit="1"/>
    </xf>
    <xf numFmtId="0" fontId="4" fillId="0" borderId="127" xfId="1" applyBorder="1" applyAlignment="1">
      <alignment horizontal="left" vertical="center" wrapText="1"/>
    </xf>
    <xf numFmtId="0" fontId="4" fillId="0" borderId="17" xfId="1" applyBorder="1" applyAlignment="1">
      <alignment horizontal="left" vertical="center" wrapText="1"/>
    </xf>
    <xf numFmtId="0" fontId="4" fillId="0" borderId="128" xfId="1" applyBorder="1" applyAlignment="1">
      <alignment horizontal="left" vertical="center" wrapText="1"/>
    </xf>
    <xf numFmtId="0" fontId="4" fillId="0" borderId="50" xfId="1" applyBorder="1" applyAlignment="1">
      <alignment horizontal="left" vertical="center" wrapText="1"/>
    </xf>
    <xf numFmtId="0" fontId="4" fillId="0" borderId="15" xfId="1" applyAlignment="1">
      <alignment horizontal="left" vertical="center" wrapText="1"/>
    </xf>
    <xf numFmtId="0" fontId="4" fillId="0" borderId="53" xfId="1" applyBorder="1" applyAlignment="1">
      <alignment horizontal="left" vertical="center" wrapText="1"/>
    </xf>
    <xf numFmtId="0" fontId="4" fillId="0" borderId="54" xfId="1" applyBorder="1" applyAlignment="1">
      <alignment horizontal="left" vertical="center" wrapText="1"/>
    </xf>
    <xf numFmtId="0" fontId="4" fillId="0" borderId="22" xfId="1" applyBorder="1" applyAlignment="1">
      <alignment horizontal="left" vertical="center" wrapText="1"/>
    </xf>
    <xf numFmtId="0" fontId="4" fillId="0" borderId="57" xfId="1" applyBorder="1" applyAlignment="1">
      <alignment horizontal="left" vertical="center" wrapText="1"/>
    </xf>
    <xf numFmtId="0" fontId="4" fillId="0" borderId="120" xfId="1" applyBorder="1" applyAlignment="1">
      <alignment vertical="center" shrinkToFit="1"/>
    </xf>
    <xf numFmtId="0" fontId="4" fillId="0" borderId="26" xfId="1" applyBorder="1" applyAlignment="1">
      <alignment vertical="center" shrinkToFit="1"/>
    </xf>
    <xf numFmtId="0" fontId="4" fillId="8" borderId="24" xfId="1" applyFill="1" applyBorder="1" applyAlignment="1">
      <alignment horizontal="left" vertical="center"/>
    </xf>
    <xf numFmtId="0" fontId="4" fillId="8" borderId="110" xfId="1" applyFill="1" applyBorder="1" applyAlignment="1">
      <alignment horizontal="left" vertical="center"/>
    </xf>
    <xf numFmtId="0" fontId="4" fillId="7" borderId="120" xfId="1" applyFill="1" applyBorder="1" applyAlignment="1">
      <alignment horizontal="left" vertical="center"/>
    </xf>
    <xf numFmtId="0" fontId="4" fillId="7" borderId="24" xfId="1" applyFill="1" applyBorder="1" applyAlignment="1">
      <alignment horizontal="left" vertical="center"/>
    </xf>
    <xf numFmtId="0" fontId="4" fillId="7" borderId="110" xfId="1" applyFill="1" applyBorder="1" applyAlignment="1">
      <alignment horizontal="left" vertical="center"/>
    </xf>
    <xf numFmtId="0" fontId="4" fillId="8" borderId="118" xfId="1" applyFill="1" applyBorder="1" applyAlignment="1">
      <alignment horizontal="left" vertical="center"/>
    </xf>
    <xf numFmtId="0" fontId="4" fillId="8" borderId="119" xfId="1" applyFill="1" applyBorder="1" applyAlignment="1">
      <alignment horizontal="left" vertical="center"/>
    </xf>
    <xf numFmtId="0" fontId="4" fillId="7" borderId="54" xfId="1" applyFill="1" applyBorder="1" applyAlignment="1">
      <alignment horizontal="left" vertical="center"/>
    </xf>
    <xf numFmtId="0" fontId="4" fillId="7" borderId="22" xfId="1" applyFill="1" applyBorder="1" applyAlignment="1">
      <alignment horizontal="left" vertical="center"/>
    </xf>
    <xf numFmtId="0" fontId="4" fillId="7" borderId="57" xfId="1" applyFill="1" applyBorder="1" applyAlignment="1">
      <alignment horizontal="left" vertical="center"/>
    </xf>
    <xf numFmtId="0" fontId="4" fillId="4" borderId="15" xfId="1" applyFill="1">
      <alignment vertical="center"/>
    </xf>
    <xf numFmtId="0" fontId="12" fillId="6" borderId="63" xfId="1" applyFont="1" applyFill="1" applyBorder="1" applyAlignment="1">
      <alignment horizontal="center" vertical="center"/>
    </xf>
    <xf numFmtId="0" fontId="12" fillId="6" borderId="48" xfId="1" applyFont="1" applyFill="1" applyBorder="1" applyAlignment="1">
      <alignment horizontal="center" vertical="center"/>
    </xf>
    <xf numFmtId="0" fontId="12" fillId="6" borderId="49" xfId="1" applyFont="1" applyFill="1" applyBorder="1" applyAlignment="1">
      <alignment horizontal="center" vertical="center"/>
    </xf>
    <xf numFmtId="0" fontId="12" fillId="7" borderId="63" xfId="1" applyFont="1" applyFill="1" applyBorder="1" applyAlignment="1">
      <alignment horizontal="center" vertical="center"/>
    </xf>
    <xf numFmtId="0" fontId="12" fillId="7" borderId="48" xfId="1" applyFont="1" applyFill="1" applyBorder="1" applyAlignment="1">
      <alignment horizontal="center" vertical="center"/>
    </xf>
    <xf numFmtId="0" fontId="12" fillId="7" borderId="49" xfId="1" applyFont="1" applyFill="1" applyBorder="1" applyAlignment="1">
      <alignment horizontal="center" vertical="center"/>
    </xf>
    <xf numFmtId="0" fontId="4" fillId="6" borderId="114" xfId="1" applyFill="1" applyBorder="1" applyAlignment="1">
      <alignment horizontal="center" vertical="center"/>
    </xf>
    <xf numFmtId="0" fontId="4" fillId="6" borderId="115" xfId="1" applyFill="1" applyBorder="1" applyAlignment="1">
      <alignment horizontal="center" vertical="center"/>
    </xf>
    <xf numFmtId="0" fontId="4" fillId="7" borderId="114" xfId="1" applyFill="1" applyBorder="1" applyAlignment="1">
      <alignment horizontal="center" vertical="center"/>
    </xf>
    <xf numFmtId="0" fontId="4" fillId="7" borderId="115" xfId="1" applyFill="1" applyBorder="1" applyAlignment="1">
      <alignment horizontal="center" vertical="center"/>
    </xf>
    <xf numFmtId="0" fontId="4" fillId="7" borderId="116" xfId="1" applyFill="1" applyBorder="1" applyAlignment="1">
      <alignment horizontal="center" vertical="center"/>
    </xf>
    <xf numFmtId="0" fontId="61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0" fillId="2" borderId="3" xfId="0" applyFont="1" applyFill="1" applyBorder="1" applyAlignment="1">
      <alignment horizontal="center" vertical="center"/>
    </xf>
    <xf numFmtId="0" fontId="60" fillId="0" borderId="3" xfId="0" applyFont="1" applyBorder="1" applyAlignment="1">
      <alignment horizontal="center" vertical="center"/>
    </xf>
    <xf numFmtId="0" fontId="61" fillId="0" borderId="3" xfId="0" applyFont="1" applyBorder="1" applyAlignment="1">
      <alignment horizontal="center" vertical="center"/>
    </xf>
    <xf numFmtId="0" fontId="61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61" fillId="0" borderId="3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6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65" fillId="0" borderId="15" xfId="0" applyFont="1" applyBorder="1" applyAlignment="1">
      <alignment horizontal="left" vertical="center" wrapText="1"/>
    </xf>
    <xf numFmtId="0" fontId="61" fillId="0" borderId="15" xfId="0" applyFont="1" applyBorder="1" applyAlignment="1">
      <alignment vertical="center" wrapText="1"/>
    </xf>
    <xf numFmtId="0" fontId="66" fillId="0" borderId="13" xfId="0" applyFont="1" applyBorder="1" applyAlignment="1">
      <alignment horizontal="center" vertical="center"/>
    </xf>
    <xf numFmtId="0" fontId="67" fillId="0" borderId="6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7" fillId="0" borderId="1" xfId="0" applyFont="1" applyBorder="1" applyAlignment="1">
      <alignment vertical="center"/>
    </xf>
    <xf numFmtId="0" fontId="67" fillId="0" borderId="12" xfId="0" applyFont="1" applyBorder="1" applyAlignment="1">
      <alignment vertical="center"/>
    </xf>
  </cellXfs>
  <cellStyles count="9">
    <cellStyle name="Excel Built-in Normal" xfId="7" xr:uid="{50B5CFC7-7F86-4095-AFDA-F8A1B7036B86}"/>
    <cellStyle name="ハイパーリンク 2" xfId="6" xr:uid="{E4F74A1E-32EA-4D81-BCFF-841979D535D0}"/>
    <cellStyle name="桁区切り 2" xfId="8" xr:uid="{D057BCA2-6516-431E-9953-947EEB1AF5CA}"/>
    <cellStyle name="標準" xfId="0" builtinId="0"/>
    <cellStyle name="標準 10" xfId="4" xr:uid="{21E4CA50-AF3B-46F8-BEED-461D57C4A71F}"/>
    <cellStyle name="標準 12" xfId="5" xr:uid="{040FBDA5-A921-46F7-BEE3-E8D6D208CEE6}"/>
    <cellStyle name="標準 2" xfId="2" xr:uid="{888FE66C-CEBD-41EA-A287-1988C840B463}"/>
    <cellStyle name="標準 2 2" xfId="3" xr:uid="{311BF036-A29F-4B30-80AE-FE1D0574AC14}"/>
    <cellStyle name="標準 3" xfId="1" xr:uid="{992474E3-48A3-4C64-9A0D-734580DE629E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95250</xdr:colOff>
      <xdr:row>13</xdr:row>
      <xdr:rowOff>95250</xdr:rowOff>
    </xdr:from>
    <xdr:ext cx="219075" cy="13049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250750" y="3137063"/>
          <a:ext cx="190500" cy="1285875"/>
        </a:xfrm>
        <a:prstGeom prst="downArrow">
          <a:avLst>
            <a:gd name="adj1" fmla="val 50000"/>
            <a:gd name="adj2" fmla="val 50000"/>
          </a:avLst>
        </a:prstGeom>
        <a:solidFill>
          <a:schemeClr val="dk1"/>
        </a:solidFill>
        <a:ln w="254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114300</xdr:colOff>
      <xdr:row>23</xdr:row>
      <xdr:rowOff>95250</xdr:rowOff>
    </xdr:from>
    <xdr:ext cx="428625" cy="1733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1371600" y="4419600"/>
          <a:ext cx="428625" cy="1733550"/>
          <a:chOff x="5131688" y="2913225"/>
          <a:chExt cx="428625" cy="173355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GrpSpPr/>
        </xdr:nvGrpSpPr>
        <xdr:grpSpPr>
          <a:xfrm>
            <a:off x="5131688" y="2913225"/>
            <a:ext cx="428625" cy="1733550"/>
            <a:chOff x="1467971" y="3081618"/>
            <a:chExt cx="470647" cy="918882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/>
          </xdr:nvSpPr>
          <xdr:spPr>
            <a:xfrm>
              <a:off x="1467971" y="3081618"/>
              <a:ext cx="470625" cy="9188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/>
          </xdr:nvSpPr>
          <xdr:spPr>
            <a:xfrm>
              <a:off x="1467971" y="3081618"/>
              <a:ext cx="201705" cy="918882"/>
            </a:xfrm>
            <a:prstGeom prst="downArrow">
              <a:avLst>
                <a:gd name="adj1" fmla="val 50000"/>
                <a:gd name="adj2" fmla="val 50000"/>
              </a:avLst>
            </a:prstGeom>
            <a:solidFill>
              <a:schemeClr val="dk1"/>
            </a:solidFill>
            <a:ln w="25400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cxnSp macro="">
          <xdr:nvCxnSpPr>
            <xdr:cNvPr id="7" name="Shape 7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CxnSpPr/>
          </xdr:nvCxnSpPr>
          <xdr:spPr>
            <a:xfrm>
              <a:off x="1927412" y="3092824"/>
              <a:ext cx="11206" cy="896470"/>
            </a:xfrm>
            <a:prstGeom prst="straightConnector1">
              <a:avLst/>
            </a:prstGeom>
            <a:noFill/>
            <a:ln w="38100" cap="flat" cmpd="sng">
              <a:solidFill>
                <a:srgbClr val="000000"/>
              </a:solidFill>
              <a:prstDash val="dash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3</xdr:col>
      <xdr:colOff>76200</xdr:colOff>
      <xdr:row>41</xdr:row>
      <xdr:rowOff>66675</xdr:rowOff>
    </xdr:from>
    <xdr:ext cx="409575" cy="581025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495300" y="7820025"/>
          <a:ext cx="409575" cy="581025"/>
          <a:chOff x="5141213" y="3489488"/>
          <a:chExt cx="409575" cy="581025"/>
        </a:xfrm>
      </xdr:grpSpPr>
      <xdr:grpSp>
        <xdr:nvGrpSpPr>
          <xdr:cNvPr id="9" name="Shape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GrpSpPr/>
        </xdr:nvGrpSpPr>
        <xdr:grpSpPr>
          <a:xfrm>
            <a:off x="5141213" y="3489488"/>
            <a:ext cx="409575" cy="581025"/>
            <a:chOff x="549088" y="4399430"/>
            <a:chExt cx="448236" cy="800099"/>
          </a:xfrm>
        </xdr:grpSpPr>
        <xdr:sp macro="" textlink="">
          <xdr:nvSpPr>
            <xdr:cNvPr id="10" name="Shape 5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/>
          </xdr:nvSpPr>
          <xdr:spPr>
            <a:xfrm>
              <a:off x="549088" y="4399430"/>
              <a:ext cx="448225" cy="8000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1" name="Shape 9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SpPr/>
          </xdr:nvSpPr>
          <xdr:spPr>
            <a:xfrm>
              <a:off x="549088" y="4426323"/>
              <a:ext cx="235325" cy="762001"/>
            </a:xfrm>
            <a:prstGeom prst="downArrow">
              <a:avLst>
                <a:gd name="adj1" fmla="val 50000"/>
                <a:gd name="adj2" fmla="val 50000"/>
              </a:avLst>
            </a:prstGeom>
            <a:solidFill>
              <a:schemeClr val="dk1"/>
            </a:solidFill>
            <a:ln w="25400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cxnSp macro="">
          <xdr:nvCxnSpPr>
            <xdr:cNvPr id="12" name="Shape 10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CxnSpPr/>
          </xdr:nvCxnSpPr>
          <xdr:spPr>
            <a:xfrm>
              <a:off x="992842" y="4399430"/>
              <a:ext cx="4482" cy="800099"/>
            </a:xfrm>
            <a:prstGeom prst="straightConnector1">
              <a:avLst/>
            </a:prstGeom>
            <a:noFill/>
            <a:ln w="38100" cap="flat" cmpd="sng">
              <a:solidFill>
                <a:srgbClr val="000000"/>
              </a:solidFill>
              <a:prstDash val="dash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9</xdr:col>
      <xdr:colOff>114300</xdr:colOff>
      <xdr:row>41</xdr:row>
      <xdr:rowOff>95250</xdr:rowOff>
    </xdr:from>
    <xdr:ext cx="409575" cy="581025"/>
    <xdr:grpSp>
      <xdr:nvGrpSpPr>
        <xdr:cNvPr id="13" name="Shape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pSpPr/>
      </xdr:nvGrpSpPr>
      <xdr:grpSpPr>
        <a:xfrm>
          <a:off x="1371600" y="7848600"/>
          <a:ext cx="409575" cy="581025"/>
          <a:chOff x="5141213" y="3489488"/>
          <a:chExt cx="409575" cy="581025"/>
        </a:xfrm>
      </xdr:grpSpPr>
      <xdr:grpSp>
        <xdr:nvGrpSpPr>
          <xdr:cNvPr id="14" name="Shape 11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GrpSpPr/>
        </xdr:nvGrpSpPr>
        <xdr:grpSpPr>
          <a:xfrm>
            <a:off x="5141213" y="3489488"/>
            <a:ext cx="409575" cy="581025"/>
            <a:chOff x="549088" y="4399430"/>
            <a:chExt cx="448236" cy="800099"/>
          </a:xfrm>
        </xdr:grpSpPr>
        <xdr:sp macro="" textlink="">
          <xdr:nvSpPr>
            <xdr:cNvPr id="15" name="Shape 5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SpPr/>
          </xdr:nvSpPr>
          <xdr:spPr>
            <a:xfrm>
              <a:off x="549088" y="4399430"/>
              <a:ext cx="448225" cy="8000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6" name="Shape 12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SpPr/>
          </xdr:nvSpPr>
          <xdr:spPr>
            <a:xfrm>
              <a:off x="549088" y="4426323"/>
              <a:ext cx="235325" cy="762001"/>
            </a:xfrm>
            <a:prstGeom prst="downArrow">
              <a:avLst>
                <a:gd name="adj1" fmla="val 50000"/>
                <a:gd name="adj2" fmla="val 50000"/>
              </a:avLst>
            </a:prstGeom>
            <a:solidFill>
              <a:schemeClr val="dk1"/>
            </a:solidFill>
            <a:ln w="25400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cxnSp macro="">
          <xdr:nvCxnSpPr>
            <xdr:cNvPr id="17" name="Shape 13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CxnSpPr/>
          </xdr:nvCxnSpPr>
          <xdr:spPr>
            <a:xfrm>
              <a:off x="992842" y="4399430"/>
              <a:ext cx="4482" cy="800099"/>
            </a:xfrm>
            <a:prstGeom prst="straightConnector1">
              <a:avLst/>
            </a:prstGeom>
            <a:noFill/>
            <a:ln w="38100" cap="flat" cmpd="sng">
              <a:solidFill>
                <a:srgbClr val="000000"/>
              </a:solidFill>
              <a:prstDash val="dash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16</xdr:col>
      <xdr:colOff>0</xdr:colOff>
      <xdr:row>41</xdr:row>
      <xdr:rowOff>85725</xdr:rowOff>
    </xdr:from>
    <xdr:ext cx="419100" cy="581025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2235200" y="7839075"/>
          <a:ext cx="419100" cy="581025"/>
          <a:chOff x="5136450" y="3489488"/>
          <a:chExt cx="419100" cy="581025"/>
        </a:xfrm>
      </xdr:grpSpPr>
      <xdr:grpSp>
        <xdr:nvGrpSpPr>
          <xdr:cNvPr id="19" name="Shape 14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GrpSpPr/>
        </xdr:nvGrpSpPr>
        <xdr:grpSpPr>
          <a:xfrm>
            <a:off x="5136450" y="3489488"/>
            <a:ext cx="419100" cy="581025"/>
            <a:chOff x="549088" y="4399430"/>
            <a:chExt cx="448236" cy="800099"/>
          </a:xfrm>
        </xdr:grpSpPr>
        <xdr:sp macro="" textlink="">
          <xdr:nvSpPr>
            <xdr:cNvPr id="20" name="Shape 5"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SpPr/>
          </xdr:nvSpPr>
          <xdr:spPr>
            <a:xfrm>
              <a:off x="549088" y="4399430"/>
              <a:ext cx="448225" cy="8000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1" name="Shape 15"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SpPr/>
          </xdr:nvSpPr>
          <xdr:spPr>
            <a:xfrm>
              <a:off x="549088" y="4426323"/>
              <a:ext cx="235325" cy="762001"/>
            </a:xfrm>
            <a:prstGeom prst="downArrow">
              <a:avLst>
                <a:gd name="adj1" fmla="val 50000"/>
                <a:gd name="adj2" fmla="val 50000"/>
              </a:avLst>
            </a:prstGeom>
            <a:solidFill>
              <a:schemeClr val="dk1"/>
            </a:solidFill>
            <a:ln w="25400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cxnSp macro="">
          <xdr:nvCxnSpPr>
            <xdr:cNvPr id="22" name="Shape 16">
              <a:extLst>
                <a:ext uri="{FF2B5EF4-FFF2-40B4-BE49-F238E27FC236}">
                  <a16:creationId xmlns:a16="http://schemas.microsoft.com/office/drawing/2014/main" id="{00000000-0008-0000-0400-000016000000}"/>
                </a:ext>
              </a:extLst>
            </xdr:cNvPr>
            <xdr:cNvCxnSpPr/>
          </xdr:nvCxnSpPr>
          <xdr:spPr>
            <a:xfrm>
              <a:off x="992842" y="4399430"/>
              <a:ext cx="4482" cy="800099"/>
            </a:xfrm>
            <a:prstGeom prst="straightConnector1">
              <a:avLst/>
            </a:prstGeom>
            <a:noFill/>
            <a:ln w="38100" cap="flat" cmpd="sng">
              <a:solidFill>
                <a:srgbClr val="000000"/>
              </a:solidFill>
              <a:prstDash val="dash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3</xdr:col>
      <xdr:colOff>95250</xdr:colOff>
      <xdr:row>29</xdr:row>
      <xdr:rowOff>114300</xdr:rowOff>
    </xdr:from>
    <xdr:ext cx="409575" cy="581025"/>
    <xdr:grpSp>
      <xdr:nvGrpSpPr>
        <xdr:cNvPr id="23" name="Shap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pSpPr/>
      </xdr:nvGrpSpPr>
      <xdr:grpSpPr>
        <a:xfrm>
          <a:off x="514350" y="5581650"/>
          <a:ext cx="409575" cy="581025"/>
          <a:chOff x="5141213" y="3489488"/>
          <a:chExt cx="409575" cy="581025"/>
        </a:xfrm>
      </xdr:grpSpPr>
      <xdr:grpSp>
        <xdr:nvGrpSpPr>
          <xdr:cNvPr id="24" name="Shape 17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GrpSpPr/>
        </xdr:nvGrpSpPr>
        <xdr:grpSpPr>
          <a:xfrm>
            <a:off x="5141213" y="3489488"/>
            <a:ext cx="409575" cy="581025"/>
            <a:chOff x="549088" y="4399430"/>
            <a:chExt cx="448236" cy="800099"/>
          </a:xfrm>
        </xdr:grpSpPr>
        <xdr:sp macro="" textlink="">
          <xdr:nvSpPr>
            <xdr:cNvPr id="25" name="Shape 5">
              <a:extLst>
                <a:ext uri="{FF2B5EF4-FFF2-40B4-BE49-F238E27FC236}">
                  <a16:creationId xmlns:a16="http://schemas.microsoft.com/office/drawing/2014/main" id="{00000000-0008-0000-0400-000019000000}"/>
                </a:ext>
              </a:extLst>
            </xdr:cNvPr>
            <xdr:cNvSpPr/>
          </xdr:nvSpPr>
          <xdr:spPr>
            <a:xfrm>
              <a:off x="549088" y="4399430"/>
              <a:ext cx="448225" cy="8000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6" name="Shape 18">
              <a:extLst>
                <a:ext uri="{FF2B5EF4-FFF2-40B4-BE49-F238E27FC236}">
                  <a16:creationId xmlns:a16="http://schemas.microsoft.com/office/drawing/2014/main" id="{00000000-0008-0000-0400-00001A000000}"/>
                </a:ext>
              </a:extLst>
            </xdr:cNvPr>
            <xdr:cNvSpPr/>
          </xdr:nvSpPr>
          <xdr:spPr>
            <a:xfrm>
              <a:off x="549088" y="4426323"/>
              <a:ext cx="235325" cy="762001"/>
            </a:xfrm>
            <a:prstGeom prst="downArrow">
              <a:avLst>
                <a:gd name="adj1" fmla="val 50000"/>
                <a:gd name="adj2" fmla="val 50000"/>
              </a:avLst>
            </a:prstGeom>
            <a:solidFill>
              <a:schemeClr val="dk1"/>
            </a:solidFill>
            <a:ln w="25400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cxnSp macro="">
          <xdr:nvCxnSpPr>
            <xdr:cNvPr id="27" name="Shape 19">
              <a:extLst>
                <a:ext uri="{FF2B5EF4-FFF2-40B4-BE49-F238E27FC236}">
                  <a16:creationId xmlns:a16="http://schemas.microsoft.com/office/drawing/2014/main" id="{00000000-0008-0000-0400-00001B000000}"/>
                </a:ext>
              </a:extLst>
            </xdr:cNvPr>
            <xdr:cNvCxnSpPr/>
          </xdr:nvCxnSpPr>
          <xdr:spPr>
            <a:xfrm>
              <a:off x="992842" y="4399430"/>
              <a:ext cx="4482" cy="800099"/>
            </a:xfrm>
            <a:prstGeom prst="straightConnector1">
              <a:avLst/>
            </a:prstGeom>
            <a:noFill/>
            <a:ln w="38100" cap="flat" cmpd="sng">
              <a:solidFill>
                <a:srgbClr val="000000"/>
              </a:solidFill>
              <a:prstDash val="dash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9</xdr:col>
      <xdr:colOff>142875</xdr:colOff>
      <xdr:row>35</xdr:row>
      <xdr:rowOff>123825</xdr:rowOff>
    </xdr:from>
    <xdr:ext cx="409575" cy="581025"/>
    <xdr:grpSp>
      <xdr:nvGrpSpPr>
        <xdr:cNvPr id="28" name="Shap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GrpSpPr/>
      </xdr:nvGrpSpPr>
      <xdr:grpSpPr>
        <a:xfrm>
          <a:off x="1393825" y="6734175"/>
          <a:ext cx="409575" cy="581025"/>
          <a:chOff x="5141213" y="3489488"/>
          <a:chExt cx="409575" cy="581025"/>
        </a:xfrm>
      </xdr:grpSpPr>
      <xdr:grpSp>
        <xdr:nvGrpSpPr>
          <xdr:cNvPr id="29" name="Shape 20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5141213" y="3489488"/>
            <a:ext cx="409575" cy="581025"/>
            <a:chOff x="549088" y="4399430"/>
            <a:chExt cx="448236" cy="800099"/>
          </a:xfrm>
        </xdr:grpSpPr>
        <xdr:sp macro="" textlink="">
          <xdr:nvSpPr>
            <xdr:cNvPr id="30" name="Shape 5">
              <a:extLst>
                <a:ext uri="{FF2B5EF4-FFF2-40B4-BE49-F238E27FC236}">
                  <a16:creationId xmlns:a16="http://schemas.microsoft.com/office/drawing/2014/main" id="{00000000-0008-0000-0400-00001E000000}"/>
                </a:ext>
              </a:extLst>
            </xdr:cNvPr>
            <xdr:cNvSpPr/>
          </xdr:nvSpPr>
          <xdr:spPr>
            <a:xfrm>
              <a:off x="549088" y="4399430"/>
              <a:ext cx="448225" cy="8000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1" name="Shape 21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549088" y="4426323"/>
              <a:ext cx="235325" cy="762001"/>
            </a:xfrm>
            <a:prstGeom prst="downArrow">
              <a:avLst>
                <a:gd name="adj1" fmla="val 50000"/>
                <a:gd name="adj2" fmla="val 50000"/>
              </a:avLst>
            </a:prstGeom>
            <a:solidFill>
              <a:schemeClr val="dk1"/>
            </a:solidFill>
            <a:ln w="25400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cxnSp macro="">
          <xdr:nvCxnSpPr>
            <xdr:cNvPr id="32" name="Shape 22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CxnSpPr/>
          </xdr:nvCxnSpPr>
          <xdr:spPr>
            <a:xfrm>
              <a:off x="992842" y="4399430"/>
              <a:ext cx="4482" cy="800099"/>
            </a:xfrm>
            <a:prstGeom prst="straightConnector1">
              <a:avLst/>
            </a:prstGeom>
            <a:noFill/>
            <a:ln w="38100" cap="flat" cmpd="sng">
              <a:solidFill>
                <a:srgbClr val="000000"/>
              </a:solidFill>
              <a:prstDash val="dash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16</xdr:col>
      <xdr:colOff>28575</xdr:colOff>
      <xdr:row>35</xdr:row>
      <xdr:rowOff>114300</xdr:rowOff>
    </xdr:from>
    <xdr:ext cx="409575" cy="581025"/>
    <xdr:grpSp>
      <xdr:nvGrpSpPr>
        <xdr:cNvPr id="33" name="Shape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pSpPr/>
      </xdr:nvGrpSpPr>
      <xdr:grpSpPr>
        <a:xfrm>
          <a:off x="2263775" y="6724650"/>
          <a:ext cx="409575" cy="581025"/>
          <a:chOff x="5141213" y="3489488"/>
          <a:chExt cx="409575" cy="581025"/>
        </a:xfrm>
      </xdr:grpSpPr>
      <xdr:grpSp>
        <xdr:nvGrpSpPr>
          <xdr:cNvPr id="34" name="Shape 23">
            <a:extLst>
              <a:ext uri="{FF2B5EF4-FFF2-40B4-BE49-F238E27FC236}">
                <a16:creationId xmlns:a16="http://schemas.microsoft.com/office/drawing/2014/main" id="{00000000-0008-0000-0400-000022000000}"/>
              </a:ext>
            </a:extLst>
          </xdr:cNvPr>
          <xdr:cNvGrpSpPr/>
        </xdr:nvGrpSpPr>
        <xdr:grpSpPr>
          <a:xfrm>
            <a:off x="5141213" y="3489488"/>
            <a:ext cx="409575" cy="581025"/>
            <a:chOff x="549088" y="4399430"/>
            <a:chExt cx="448236" cy="800099"/>
          </a:xfrm>
        </xdr:grpSpPr>
        <xdr:sp macro="" textlink="">
          <xdr:nvSpPr>
            <xdr:cNvPr id="35" name="Shape 5">
              <a:extLst>
                <a:ext uri="{FF2B5EF4-FFF2-40B4-BE49-F238E27FC236}">
                  <a16:creationId xmlns:a16="http://schemas.microsoft.com/office/drawing/2014/main" id="{00000000-0008-0000-0400-000023000000}"/>
                </a:ext>
              </a:extLst>
            </xdr:cNvPr>
            <xdr:cNvSpPr/>
          </xdr:nvSpPr>
          <xdr:spPr>
            <a:xfrm>
              <a:off x="549088" y="4399430"/>
              <a:ext cx="448225" cy="8000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6" name="Shape 24">
              <a:extLst>
                <a:ext uri="{FF2B5EF4-FFF2-40B4-BE49-F238E27FC236}">
                  <a16:creationId xmlns:a16="http://schemas.microsoft.com/office/drawing/2014/main" id="{00000000-0008-0000-0400-000024000000}"/>
                </a:ext>
              </a:extLst>
            </xdr:cNvPr>
            <xdr:cNvSpPr/>
          </xdr:nvSpPr>
          <xdr:spPr>
            <a:xfrm>
              <a:off x="549088" y="4426323"/>
              <a:ext cx="235325" cy="762001"/>
            </a:xfrm>
            <a:prstGeom prst="downArrow">
              <a:avLst>
                <a:gd name="adj1" fmla="val 50000"/>
                <a:gd name="adj2" fmla="val 50000"/>
              </a:avLst>
            </a:prstGeom>
            <a:solidFill>
              <a:schemeClr val="dk1"/>
            </a:solidFill>
            <a:ln w="25400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cxnSp macro="">
          <xdr:nvCxnSpPr>
            <xdr:cNvPr id="37" name="Shape 25">
              <a:extLst>
                <a:ext uri="{FF2B5EF4-FFF2-40B4-BE49-F238E27FC236}">
                  <a16:creationId xmlns:a16="http://schemas.microsoft.com/office/drawing/2014/main" id="{00000000-0008-0000-0400-000025000000}"/>
                </a:ext>
              </a:extLst>
            </xdr:cNvPr>
            <xdr:cNvCxnSpPr/>
          </xdr:nvCxnSpPr>
          <xdr:spPr>
            <a:xfrm>
              <a:off x="992842" y="4399430"/>
              <a:ext cx="4482" cy="800099"/>
            </a:xfrm>
            <a:prstGeom prst="straightConnector1">
              <a:avLst/>
            </a:prstGeom>
            <a:noFill/>
            <a:ln w="38100" cap="flat" cmpd="sng">
              <a:solidFill>
                <a:srgbClr val="000000"/>
              </a:solidFill>
              <a:prstDash val="dash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3</xdr:col>
      <xdr:colOff>114300</xdr:colOff>
      <xdr:row>35</xdr:row>
      <xdr:rowOff>57150</xdr:rowOff>
    </xdr:from>
    <xdr:ext cx="409575" cy="581025"/>
    <xdr:grpSp>
      <xdr:nvGrpSpPr>
        <xdr:cNvPr id="38" name="Shape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pSpPr/>
      </xdr:nvGrpSpPr>
      <xdr:grpSpPr>
        <a:xfrm>
          <a:off x="533400" y="6667500"/>
          <a:ext cx="409575" cy="581025"/>
          <a:chOff x="5141213" y="3489488"/>
          <a:chExt cx="409575" cy="581025"/>
        </a:xfrm>
      </xdr:grpSpPr>
      <xdr:grpSp>
        <xdr:nvGrpSpPr>
          <xdr:cNvPr id="39" name="Shape 26">
            <a:extLst>
              <a:ext uri="{FF2B5EF4-FFF2-40B4-BE49-F238E27FC236}">
                <a16:creationId xmlns:a16="http://schemas.microsoft.com/office/drawing/2014/main" id="{00000000-0008-0000-0400-000027000000}"/>
              </a:ext>
            </a:extLst>
          </xdr:cNvPr>
          <xdr:cNvGrpSpPr/>
        </xdr:nvGrpSpPr>
        <xdr:grpSpPr>
          <a:xfrm>
            <a:off x="5141213" y="3489488"/>
            <a:ext cx="409575" cy="581025"/>
            <a:chOff x="549088" y="4399430"/>
            <a:chExt cx="448236" cy="800099"/>
          </a:xfrm>
        </xdr:grpSpPr>
        <xdr:sp macro="" textlink="">
          <xdr:nvSpPr>
            <xdr:cNvPr id="40" name="Shape 5">
              <a:extLst>
                <a:ext uri="{FF2B5EF4-FFF2-40B4-BE49-F238E27FC236}">
                  <a16:creationId xmlns:a16="http://schemas.microsoft.com/office/drawing/2014/main" id="{00000000-0008-0000-0400-000028000000}"/>
                </a:ext>
              </a:extLst>
            </xdr:cNvPr>
            <xdr:cNvSpPr/>
          </xdr:nvSpPr>
          <xdr:spPr>
            <a:xfrm>
              <a:off x="549088" y="4399430"/>
              <a:ext cx="448225" cy="8000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1" name="Shape 27">
              <a:extLst>
                <a:ext uri="{FF2B5EF4-FFF2-40B4-BE49-F238E27FC236}">
                  <a16:creationId xmlns:a16="http://schemas.microsoft.com/office/drawing/2014/main" id="{00000000-0008-0000-0400-000029000000}"/>
                </a:ext>
              </a:extLst>
            </xdr:cNvPr>
            <xdr:cNvSpPr/>
          </xdr:nvSpPr>
          <xdr:spPr>
            <a:xfrm>
              <a:off x="549088" y="4426323"/>
              <a:ext cx="235325" cy="762001"/>
            </a:xfrm>
            <a:prstGeom prst="downArrow">
              <a:avLst>
                <a:gd name="adj1" fmla="val 50000"/>
                <a:gd name="adj2" fmla="val 50000"/>
              </a:avLst>
            </a:prstGeom>
            <a:solidFill>
              <a:schemeClr val="dk1"/>
            </a:solidFill>
            <a:ln w="25400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cxnSp macro="">
          <xdr:nvCxnSpPr>
            <xdr:cNvPr id="42" name="Shape 28">
              <a:extLst>
                <a:ext uri="{FF2B5EF4-FFF2-40B4-BE49-F238E27FC236}">
                  <a16:creationId xmlns:a16="http://schemas.microsoft.com/office/drawing/2014/main" id="{00000000-0008-0000-0400-00002A000000}"/>
                </a:ext>
              </a:extLst>
            </xdr:cNvPr>
            <xdr:cNvCxnSpPr/>
          </xdr:nvCxnSpPr>
          <xdr:spPr>
            <a:xfrm>
              <a:off x="992842" y="4399430"/>
              <a:ext cx="4482" cy="800099"/>
            </a:xfrm>
            <a:prstGeom prst="straightConnector1">
              <a:avLst/>
            </a:prstGeom>
            <a:noFill/>
            <a:ln w="38100" cap="flat" cmpd="sng">
              <a:solidFill>
                <a:srgbClr val="000000"/>
              </a:solidFill>
              <a:prstDash val="dash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15</xdr:col>
      <xdr:colOff>123825</xdr:colOff>
      <xdr:row>29</xdr:row>
      <xdr:rowOff>85725</xdr:rowOff>
    </xdr:from>
    <xdr:ext cx="409575" cy="581025"/>
    <xdr:grpSp>
      <xdr:nvGrpSpPr>
        <xdr:cNvPr id="43" name="Shape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GrpSpPr/>
      </xdr:nvGrpSpPr>
      <xdr:grpSpPr>
        <a:xfrm>
          <a:off x="2219325" y="5553075"/>
          <a:ext cx="409575" cy="581025"/>
          <a:chOff x="5141213" y="3489488"/>
          <a:chExt cx="409575" cy="581025"/>
        </a:xfrm>
      </xdr:grpSpPr>
      <xdr:grpSp>
        <xdr:nvGrpSpPr>
          <xdr:cNvPr id="44" name="Shape 29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GrpSpPr/>
        </xdr:nvGrpSpPr>
        <xdr:grpSpPr>
          <a:xfrm>
            <a:off x="5141213" y="3489488"/>
            <a:ext cx="409575" cy="581025"/>
            <a:chOff x="549088" y="4399430"/>
            <a:chExt cx="448236" cy="800099"/>
          </a:xfrm>
        </xdr:grpSpPr>
        <xdr:sp macro="" textlink="">
          <xdr:nvSpPr>
            <xdr:cNvPr id="45" name="Shape 5">
              <a:extLst>
                <a:ext uri="{FF2B5EF4-FFF2-40B4-BE49-F238E27FC236}">
                  <a16:creationId xmlns:a16="http://schemas.microsoft.com/office/drawing/2014/main" id="{00000000-0008-0000-0400-00002D000000}"/>
                </a:ext>
              </a:extLst>
            </xdr:cNvPr>
            <xdr:cNvSpPr/>
          </xdr:nvSpPr>
          <xdr:spPr>
            <a:xfrm>
              <a:off x="549088" y="4399430"/>
              <a:ext cx="448225" cy="8000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6" name="Shape 30">
              <a:extLst>
                <a:ext uri="{FF2B5EF4-FFF2-40B4-BE49-F238E27FC236}">
                  <a16:creationId xmlns:a16="http://schemas.microsoft.com/office/drawing/2014/main" id="{00000000-0008-0000-0400-00002E000000}"/>
                </a:ext>
              </a:extLst>
            </xdr:cNvPr>
            <xdr:cNvSpPr/>
          </xdr:nvSpPr>
          <xdr:spPr>
            <a:xfrm>
              <a:off x="549088" y="4426323"/>
              <a:ext cx="235325" cy="762001"/>
            </a:xfrm>
            <a:prstGeom prst="downArrow">
              <a:avLst>
                <a:gd name="adj1" fmla="val 50000"/>
                <a:gd name="adj2" fmla="val 50000"/>
              </a:avLst>
            </a:prstGeom>
            <a:solidFill>
              <a:schemeClr val="dk1"/>
            </a:solidFill>
            <a:ln w="25400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cxnSp macro="">
          <xdr:nvCxnSpPr>
            <xdr:cNvPr id="47" name="Shape 31">
              <a:extLst>
                <a:ext uri="{FF2B5EF4-FFF2-40B4-BE49-F238E27FC236}">
                  <a16:creationId xmlns:a16="http://schemas.microsoft.com/office/drawing/2014/main" id="{00000000-0008-0000-0400-00002F000000}"/>
                </a:ext>
              </a:extLst>
            </xdr:cNvPr>
            <xdr:cNvCxnSpPr/>
          </xdr:nvCxnSpPr>
          <xdr:spPr>
            <a:xfrm>
              <a:off x="992842" y="4399430"/>
              <a:ext cx="4482" cy="800099"/>
            </a:xfrm>
            <a:prstGeom prst="straightConnector1">
              <a:avLst/>
            </a:prstGeom>
            <a:noFill/>
            <a:ln w="38100" cap="flat" cmpd="sng">
              <a:solidFill>
                <a:srgbClr val="000000"/>
              </a:solidFill>
              <a:prstDash val="dash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3</xdr:col>
      <xdr:colOff>123825</xdr:colOff>
      <xdr:row>23</xdr:row>
      <xdr:rowOff>133350</xdr:rowOff>
    </xdr:from>
    <xdr:ext cx="409575" cy="581025"/>
    <xdr:grpSp>
      <xdr:nvGrpSpPr>
        <xdr:cNvPr id="48" name="Shape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GrpSpPr/>
      </xdr:nvGrpSpPr>
      <xdr:grpSpPr>
        <a:xfrm>
          <a:off x="542925" y="4457700"/>
          <a:ext cx="409575" cy="581025"/>
          <a:chOff x="5141213" y="3489488"/>
          <a:chExt cx="409575" cy="581025"/>
        </a:xfrm>
      </xdr:grpSpPr>
      <xdr:grpSp>
        <xdr:nvGrpSpPr>
          <xdr:cNvPr id="49" name="Shape 32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GrpSpPr/>
        </xdr:nvGrpSpPr>
        <xdr:grpSpPr>
          <a:xfrm>
            <a:off x="5141213" y="3489488"/>
            <a:ext cx="409575" cy="581025"/>
            <a:chOff x="549088" y="4399430"/>
            <a:chExt cx="448236" cy="800099"/>
          </a:xfrm>
        </xdr:grpSpPr>
        <xdr:sp macro="" textlink="">
          <xdr:nvSpPr>
            <xdr:cNvPr id="50" name="Shape 5">
              <a:extLst>
                <a:ext uri="{FF2B5EF4-FFF2-40B4-BE49-F238E27FC236}">
                  <a16:creationId xmlns:a16="http://schemas.microsoft.com/office/drawing/2014/main" id="{00000000-0008-0000-0400-000032000000}"/>
                </a:ext>
              </a:extLst>
            </xdr:cNvPr>
            <xdr:cNvSpPr/>
          </xdr:nvSpPr>
          <xdr:spPr>
            <a:xfrm>
              <a:off x="549088" y="4399430"/>
              <a:ext cx="448225" cy="8000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1" name="Shape 33">
              <a:extLst>
                <a:ext uri="{FF2B5EF4-FFF2-40B4-BE49-F238E27FC236}">
                  <a16:creationId xmlns:a16="http://schemas.microsoft.com/office/drawing/2014/main" id="{00000000-0008-0000-0400-000033000000}"/>
                </a:ext>
              </a:extLst>
            </xdr:cNvPr>
            <xdr:cNvSpPr/>
          </xdr:nvSpPr>
          <xdr:spPr>
            <a:xfrm>
              <a:off x="549088" y="4426323"/>
              <a:ext cx="235325" cy="762001"/>
            </a:xfrm>
            <a:prstGeom prst="downArrow">
              <a:avLst>
                <a:gd name="adj1" fmla="val 50000"/>
                <a:gd name="adj2" fmla="val 50000"/>
              </a:avLst>
            </a:prstGeom>
            <a:solidFill>
              <a:schemeClr val="dk1"/>
            </a:solidFill>
            <a:ln w="25400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cxnSp macro="">
          <xdr:nvCxnSpPr>
            <xdr:cNvPr id="52" name="Shape 34">
              <a:extLst>
                <a:ext uri="{FF2B5EF4-FFF2-40B4-BE49-F238E27FC236}">
                  <a16:creationId xmlns:a16="http://schemas.microsoft.com/office/drawing/2014/main" id="{00000000-0008-0000-0400-000034000000}"/>
                </a:ext>
              </a:extLst>
            </xdr:cNvPr>
            <xdr:cNvCxnSpPr/>
          </xdr:nvCxnSpPr>
          <xdr:spPr>
            <a:xfrm>
              <a:off x="992842" y="4399430"/>
              <a:ext cx="4482" cy="800099"/>
            </a:xfrm>
            <a:prstGeom prst="straightConnector1">
              <a:avLst/>
            </a:prstGeom>
            <a:noFill/>
            <a:ln w="38100" cap="flat" cmpd="sng">
              <a:solidFill>
                <a:srgbClr val="000000"/>
              </a:solidFill>
              <a:prstDash val="dash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15</xdr:col>
      <xdr:colOff>152400</xdr:colOff>
      <xdr:row>23</xdr:row>
      <xdr:rowOff>104775</xdr:rowOff>
    </xdr:from>
    <xdr:ext cx="409575" cy="581025"/>
    <xdr:grpSp>
      <xdr:nvGrpSpPr>
        <xdr:cNvPr id="53" name="Shape 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GrpSpPr/>
      </xdr:nvGrpSpPr>
      <xdr:grpSpPr>
        <a:xfrm>
          <a:off x="2235200" y="4429125"/>
          <a:ext cx="409575" cy="581025"/>
          <a:chOff x="5141213" y="3489488"/>
          <a:chExt cx="409575" cy="581025"/>
        </a:xfrm>
      </xdr:grpSpPr>
      <xdr:grpSp>
        <xdr:nvGrpSpPr>
          <xdr:cNvPr id="54" name="Shape 35">
            <a:extLst>
              <a:ext uri="{FF2B5EF4-FFF2-40B4-BE49-F238E27FC236}">
                <a16:creationId xmlns:a16="http://schemas.microsoft.com/office/drawing/2014/main" id="{00000000-0008-0000-0400-000036000000}"/>
              </a:ext>
            </a:extLst>
          </xdr:cNvPr>
          <xdr:cNvGrpSpPr/>
        </xdr:nvGrpSpPr>
        <xdr:grpSpPr>
          <a:xfrm>
            <a:off x="5141213" y="3489488"/>
            <a:ext cx="409575" cy="581025"/>
            <a:chOff x="549088" y="4399430"/>
            <a:chExt cx="448236" cy="800099"/>
          </a:xfrm>
        </xdr:grpSpPr>
        <xdr:sp macro="" textlink="">
          <xdr:nvSpPr>
            <xdr:cNvPr id="55" name="Shape 5">
              <a:extLst>
                <a:ext uri="{FF2B5EF4-FFF2-40B4-BE49-F238E27FC236}">
                  <a16:creationId xmlns:a16="http://schemas.microsoft.com/office/drawing/2014/main" id="{00000000-0008-0000-0400-000037000000}"/>
                </a:ext>
              </a:extLst>
            </xdr:cNvPr>
            <xdr:cNvSpPr/>
          </xdr:nvSpPr>
          <xdr:spPr>
            <a:xfrm>
              <a:off x="549088" y="4399430"/>
              <a:ext cx="448225" cy="8000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6" name="Shape 36">
              <a:extLst>
                <a:ext uri="{FF2B5EF4-FFF2-40B4-BE49-F238E27FC236}">
                  <a16:creationId xmlns:a16="http://schemas.microsoft.com/office/drawing/2014/main" id="{00000000-0008-0000-0400-000038000000}"/>
                </a:ext>
              </a:extLst>
            </xdr:cNvPr>
            <xdr:cNvSpPr/>
          </xdr:nvSpPr>
          <xdr:spPr>
            <a:xfrm>
              <a:off x="549088" y="4426323"/>
              <a:ext cx="235325" cy="762001"/>
            </a:xfrm>
            <a:prstGeom prst="downArrow">
              <a:avLst>
                <a:gd name="adj1" fmla="val 50000"/>
                <a:gd name="adj2" fmla="val 50000"/>
              </a:avLst>
            </a:prstGeom>
            <a:solidFill>
              <a:schemeClr val="dk1"/>
            </a:solidFill>
            <a:ln w="25400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cxnSp macro="">
          <xdr:nvCxnSpPr>
            <xdr:cNvPr id="57" name="Shape 37">
              <a:extLst>
                <a:ext uri="{FF2B5EF4-FFF2-40B4-BE49-F238E27FC236}">
                  <a16:creationId xmlns:a16="http://schemas.microsoft.com/office/drawing/2014/main" id="{00000000-0008-0000-0400-000039000000}"/>
                </a:ext>
              </a:extLst>
            </xdr:cNvPr>
            <xdr:cNvCxnSpPr/>
          </xdr:nvCxnSpPr>
          <xdr:spPr>
            <a:xfrm>
              <a:off x="992842" y="4399430"/>
              <a:ext cx="4482" cy="800099"/>
            </a:xfrm>
            <a:prstGeom prst="straightConnector1">
              <a:avLst/>
            </a:prstGeom>
            <a:noFill/>
            <a:ln w="38100" cap="flat" cmpd="sng">
              <a:solidFill>
                <a:srgbClr val="000000"/>
              </a:solidFill>
              <a:prstDash val="dash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9</xdr:col>
      <xdr:colOff>152400</xdr:colOff>
      <xdr:row>17</xdr:row>
      <xdr:rowOff>104775</xdr:rowOff>
    </xdr:from>
    <xdr:ext cx="409575" cy="581025"/>
    <xdr:grpSp>
      <xdr:nvGrpSpPr>
        <xdr:cNvPr id="58" name="Shape 2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GrpSpPr/>
      </xdr:nvGrpSpPr>
      <xdr:grpSpPr>
        <a:xfrm>
          <a:off x="1397000" y="3286125"/>
          <a:ext cx="409575" cy="581025"/>
          <a:chOff x="5141213" y="3489488"/>
          <a:chExt cx="409575" cy="581025"/>
        </a:xfrm>
      </xdr:grpSpPr>
      <xdr:grpSp>
        <xdr:nvGrpSpPr>
          <xdr:cNvPr id="59" name="Shape 38">
            <a:extLst>
              <a:ext uri="{FF2B5EF4-FFF2-40B4-BE49-F238E27FC236}">
                <a16:creationId xmlns:a16="http://schemas.microsoft.com/office/drawing/2014/main" id="{00000000-0008-0000-0400-00003B000000}"/>
              </a:ext>
            </a:extLst>
          </xdr:cNvPr>
          <xdr:cNvGrpSpPr/>
        </xdr:nvGrpSpPr>
        <xdr:grpSpPr>
          <a:xfrm>
            <a:off x="5141213" y="3489488"/>
            <a:ext cx="409575" cy="581025"/>
            <a:chOff x="549088" y="4399430"/>
            <a:chExt cx="448236" cy="800099"/>
          </a:xfrm>
        </xdr:grpSpPr>
        <xdr:sp macro="" textlink="">
          <xdr:nvSpPr>
            <xdr:cNvPr id="60" name="Shape 5">
              <a:extLst>
                <a:ext uri="{FF2B5EF4-FFF2-40B4-BE49-F238E27FC236}">
                  <a16:creationId xmlns:a16="http://schemas.microsoft.com/office/drawing/2014/main" id="{00000000-0008-0000-0400-00003C000000}"/>
                </a:ext>
              </a:extLst>
            </xdr:cNvPr>
            <xdr:cNvSpPr/>
          </xdr:nvSpPr>
          <xdr:spPr>
            <a:xfrm>
              <a:off x="549088" y="4399430"/>
              <a:ext cx="448225" cy="8000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61" name="Shape 39">
              <a:extLst>
                <a:ext uri="{FF2B5EF4-FFF2-40B4-BE49-F238E27FC236}">
                  <a16:creationId xmlns:a16="http://schemas.microsoft.com/office/drawing/2014/main" id="{00000000-0008-0000-0400-00003D000000}"/>
                </a:ext>
              </a:extLst>
            </xdr:cNvPr>
            <xdr:cNvSpPr/>
          </xdr:nvSpPr>
          <xdr:spPr>
            <a:xfrm>
              <a:off x="549088" y="4426323"/>
              <a:ext cx="235325" cy="762001"/>
            </a:xfrm>
            <a:prstGeom prst="downArrow">
              <a:avLst>
                <a:gd name="adj1" fmla="val 50000"/>
                <a:gd name="adj2" fmla="val 50000"/>
              </a:avLst>
            </a:prstGeom>
            <a:solidFill>
              <a:schemeClr val="dk1"/>
            </a:solidFill>
            <a:ln w="25400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cxnSp macro="">
          <xdr:nvCxnSpPr>
            <xdr:cNvPr id="62" name="Shape 40">
              <a:extLst>
                <a:ext uri="{FF2B5EF4-FFF2-40B4-BE49-F238E27FC236}">
                  <a16:creationId xmlns:a16="http://schemas.microsoft.com/office/drawing/2014/main" id="{00000000-0008-0000-0400-00003E000000}"/>
                </a:ext>
              </a:extLst>
            </xdr:cNvPr>
            <xdr:cNvCxnSpPr/>
          </xdr:nvCxnSpPr>
          <xdr:spPr>
            <a:xfrm>
              <a:off x="992842" y="4399430"/>
              <a:ext cx="4482" cy="800099"/>
            </a:xfrm>
            <a:prstGeom prst="straightConnector1">
              <a:avLst/>
            </a:prstGeom>
            <a:noFill/>
            <a:ln w="38100" cap="flat" cmpd="sng">
              <a:solidFill>
                <a:srgbClr val="000000"/>
              </a:solidFill>
              <a:prstDash val="dash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15</xdr:col>
      <xdr:colOff>142875</xdr:colOff>
      <xdr:row>17</xdr:row>
      <xdr:rowOff>85725</xdr:rowOff>
    </xdr:from>
    <xdr:ext cx="409575" cy="581025"/>
    <xdr:grpSp>
      <xdr:nvGrpSpPr>
        <xdr:cNvPr id="63" name="Shape 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GrpSpPr/>
      </xdr:nvGrpSpPr>
      <xdr:grpSpPr>
        <a:xfrm>
          <a:off x="2232025" y="3267075"/>
          <a:ext cx="409575" cy="581025"/>
          <a:chOff x="5141213" y="3489488"/>
          <a:chExt cx="409575" cy="581025"/>
        </a:xfrm>
      </xdr:grpSpPr>
      <xdr:grpSp>
        <xdr:nvGrpSpPr>
          <xdr:cNvPr id="64" name="Shape 41">
            <a:extLst>
              <a:ext uri="{FF2B5EF4-FFF2-40B4-BE49-F238E27FC236}">
                <a16:creationId xmlns:a16="http://schemas.microsoft.com/office/drawing/2014/main" id="{00000000-0008-0000-0400-000040000000}"/>
              </a:ext>
            </a:extLst>
          </xdr:cNvPr>
          <xdr:cNvGrpSpPr/>
        </xdr:nvGrpSpPr>
        <xdr:grpSpPr>
          <a:xfrm>
            <a:off x="5141213" y="3489488"/>
            <a:ext cx="409575" cy="581025"/>
            <a:chOff x="549088" y="4399430"/>
            <a:chExt cx="448236" cy="800099"/>
          </a:xfrm>
        </xdr:grpSpPr>
        <xdr:sp macro="" textlink="">
          <xdr:nvSpPr>
            <xdr:cNvPr id="65" name="Shape 5">
              <a:extLst>
                <a:ext uri="{FF2B5EF4-FFF2-40B4-BE49-F238E27FC236}">
                  <a16:creationId xmlns:a16="http://schemas.microsoft.com/office/drawing/2014/main" id="{00000000-0008-0000-0400-000041000000}"/>
                </a:ext>
              </a:extLst>
            </xdr:cNvPr>
            <xdr:cNvSpPr/>
          </xdr:nvSpPr>
          <xdr:spPr>
            <a:xfrm>
              <a:off x="549088" y="4399430"/>
              <a:ext cx="448225" cy="8000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66" name="Shape 42">
              <a:extLst>
                <a:ext uri="{FF2B5EF4-FFF2-40B4-BE49-F238E27FC236}">
                  <a16:creationId xmlns:a16="http://schemas.microsoft.com/office/drawing/2014/main" id="{00000000-0008-0000-0400-000042000000}"/>
                </a:ext>
              </a:extLst>
            </xdr:cNvPr>
            <xdr:cNvSpPr/>
          </xdr:nvSpPr>
          <xdr:spPr>
            <a:xfrm>
              <a:off x="549088" y="4426323"/>
              <a:ext cx="235325" cy="762001"/>
            </a:xfrm>
            <a:prstGeom prst="downArrow">
              <a:avLst>
                <a:gd name="adj1" fmla="val 50000"/>
                <a:gd name="adj2" fmla="val 50000"/>
              </a:avLst>
            </a:prstGeom>
            <a:solidFill>
              <a:schemeClr val="dk1"/>
            </a:solidFill>
            <a:ln w="25400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cxnSp macro="">
          <xdr:nvCxnSpPr>
            <xdr:cNvPr id="67" name="Shape 43">
              <a:extLst>
                <a:ext uri="{FF2B5EF4-FFF2-40B4-BE49-F238E27FC236}">
                  <a16:creationId xmlns:a16="http://schemas.microsoft.com/office/drawing/2014/main" id="{00000000-0008-0000-0400-000043000000}"/>
                </a:ext>
              </a:extLst>
            </xdr:cNvPr>
            <xdr:cNvCxnSpPr/>
          </xdr:nvCxnSpPr>
          <xdr:spPr>
            <a:xfrm>
              <a:off x="992842" y="4399430"/>
              <a:ext cx="4482" cy="800099"/>
            </a:xfrm>
            <a:prstGeom prst="straightConnector1">
              <a:avLst/>
            </a:prstGeom>
            <a:noFill/>
            <a:ln w="38100" cap="flat" cmpd="sng">
              <a:solidFill>
                <a:srgbClr val="000000"/>
              </a:solidFill>
              <a:prstDash val="dash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3</xdr:col>
      <xdr:colOff>9525</xdr:colOff>
      <xdr:row>12</xdr:row>
      <xdr:rowOff>57150</xdr:rowOff>
    </xdr:from>
    <xdr:ext cx="238125" cy="1543050"/>
    <xdr:sp macro="" textlink="">
      <xdr:nvSpPr>
        <xdr:cNvPr id="68" name="Shape 44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/>
      </xdr:nvSpPr>
      <xdr:spPr>
        <a:xfrm>
          <a:off x="5241225" y="3018000"/>
          <a:ext cx="209550" cy="1524000"/>
        </a:xfrm>
        <a:prstGeom prst="downArrow">
          <a:avLst>
            <a:gd name="adj1" fmla="val 50000"/>
            <a:gd name="adj2" fmla="val 50000"/>
          </a:avLst>
        </a:prstGeom>
        <a:solidFill>
          <a:schemeClr val="dk1"/>
        </a:solidFill>
        <a:ln w="254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10</xdr:col>
      <xdr:colOff>0</xdr:colOff>
      <xdr:row>12</xdr:row>
      <xdr:rowOff>114300</xdr:rowOff>
    </xdr:from>
    <xdr:ext cx="219075" cy="342900"/>
    <xdr:sp macro="" textlink="">
      <xdr:nvSpPr>
        <xdr:cNvPr id="69" name="Shape 45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/>
      </xdr:nvSpPr>
      <xdr:spPr>
        <a:xfrm>
          <a:off x="5250750" y="3622838"/>
          <a:ext cx="190500" cy="314325"/>
        </a:xfrm>
        <a:prstGeom prst="downArrow">
          <a:avLst>
            <a:gd name="adj1" fmla="val 50000"/>
            <a:gd name="adj2" fmla="val 50000"/>
          </a:avLst>
        </a:prstGeom>
        <a:solidFill>
          <a:schemeClr val="dk1"/>
        </a:solidFill>
        <a:ln w="254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10</xdr:col>
      <xdr:colOff>-9525</xdr:colOff>
      <xdr:row>7</xdr:row>
      <xdr:rowOff>133350</xdr:rowOff>
    </xdr:from>
    <xdr:ext cx="219075" cy="342900"/>
    <xdr:sp macro="" textlink="">
      <xdr:nvSpPr>
        <xdr:cNvPr id="70" name="Shape 46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/>
      </xdr:nvSpPr>
      <xdr:spPr>
        <a:xfrm>
          <a:off x="5250750" y="3622838"/>
          <a:ext cx="190500" cy="314325"/>
        </a:xfrm>
        <a:prstGeom prst="downArrow">
          <a:avLst>
            <a:gd name="adj1" fmla="val 50000"/>
            <a:gd name="adj2" fmla="val 50000"/>
          </a:avLst>
        </a:prstGeom>
        <a:solidFill>
          <a:schemeClr val="dk1"/>
        </a:solidFill>
        <a:ln w="254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20</xdr:col>
      <xdr:colOff>47625</xdr:colOff>
      <xdr:row>33</xdr:row>
      <xdr:rowOff>19050</xdr:rowOff>
    </xdr:from>
    <xdr:ext cx="447675" cy="323850"/>
    <xdr:sp macro="" textlink="">
      <xdr:nvSpPr>
        <xdr:cNvPr id="71" name="Shape 47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/>
      </xdr:nvSpPr>
      <xdr:spPr>
        <a:xfrm rot="5400000">
          <a:off x="5198363" y="3565688"/>
          <a:ext cx="295275" cy="428625"/>
        </a:xfrm>
        <a:prstGeom prst="downArrow">
          <a:avLst>
            <a:gd name="adj1" fmla="val 50000"/>
            <a:gd name="adj2" fmla="val 50000"/>
          </a:avLst>
        </a:prstGeom>
        <a:solidFill>
          <a:schemeClr val="dk1"/>
        </a:solidFill>
        <a:ln w="254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16</xdr:col>
      <xdr:colOff>-28575</xdr:colOff>
      <xdr:row>6</xdr:row>
      <xdr:rowOff>-9525</xdr:rowOff>
    </xdr:from>
    <xdr:ext cx="1333500" cy="228600"/>
    <xdr:grpSp>
      <xdr:nvGrpSpPr>
        <xdr:cNvPr id="72" name="Shape 2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GrpSpPr/>
      </xdr:nvGrpSpPr>
      <xdr:grpSpPr>
        <a:xfrm>
          <a:off x="2206625" y="1076325"/>
          <a:ext cx="1333500" cy="228600"/>
          <a:chOff x="4707825" y="3689513"/>
          <a:chExt cx="1276350" cy="180975"/>
        </a:xfrm>
      </xdr:grpSpPr>
      <xdr:cxnSp macro="">
        <xdr:nvCxnSpPr>
          <xdr:cNvPr id="73" name="Shape 48">
            <a:extLst>
              <a:ext uri="{FF2B5EF4-FFF2-40B4-BE49-F238E27FC236}">
                <a16:creationId xmlns:a16="http://schemas.microsoft.com/office/drawing/2014/main" id="{00000000-0008-0000-0400-000049000000}"/>
              </a:ext>
            </a:extLst>
          </xdr:cNvPr>
          <xdr:cNvCxnSpPr/>
        </xdr:nvCxnSpPr>
        <xdr:spPr>
          <a:xfrm>
            <a:off x="4707825" y="3689513"/>
            <a:ext cx="1276350" cy="180975"/>
          </a:xfrm>
          <a:prstGeom prst="straightConnector1">
            <a:avLst/>
          </a:prstGeom>
          <a:noFill/>
          <a:ln w="57150" cap="flat" cmpd="sng">
            <a:solidFill>
              <a:srgbClr val="00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15</xdr:col>
      <xdr:colOff>104775</xdr:colOff>
      <xdr:row>6</xdr:row>
      <xdr:rowOff>9525</xdr:rowOff>
    </xdr:from>
    <xdr:ext cx="1343025" cy="819150"/>
    <xdr:grpSp>
      <xdr:nvGrpSpPr>
        <xdr:cNvPr id="74" name="Shape 2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GrpSpPr/>
      </xdr:nvGrpSpPr>
      <xdr:grpSpPr>
        <a:xfrm>
          <a:off x="2200275" y="1095375"/>
          <a:ext cx="1343025" cy="819150"/>
          <a:chOff x="4703063" y="3399000"/>
          <a:chExt cx="1285875" cy="762000"/>
        </a:xfrm>
      </xdr:grpSpPr>
      <xdr:cxnSp macro="">
        <xdr:nvCxnSpPr>
          <xdr:cNvPr id="75" name="Shape 49">
            <a:extLst>
              <a:ext uri="{FF2B5EF4-FFF2-40B4-BE49-F238E27FC236}">
                <a16:creationId xmlns:a16="http://schemas.microsoft.com/office/drawing/2014/main" id="{00000000-0008-0000-0400-00004B000000}"/>
              </a:ext>
            </a:extLst>
          </xdr:cNvPr>
          <xdr:cNvCxnSpPr/>
        </xdr:nvCxnSpPr>
        <xdr:spPr>
          <a:xfrm>
            <a:off x="4703063" y="3399000"/>
            <a:ext cx="1285875" cy="762000"/>
          </a:xfrm>
          <a:prstGeom prst="straightConnector1">
            <a:avLst/>
          </a:prstGeom>
          <a:noFill/>
          <a:ln w="57150" cap="flat" cmpd="sng">
            <a:solidFill>
              <a:srgbClr val="00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23</xdr:col>
      <xdr:colOff>66675</xdr:colOff>
      <xdr:row>42</xdr:row>
      <xdr:rowOff>123825</xdr:rowOff>
    </xdr:from>
    <xdr:ext cx="495300" cy="323850"/>
    <xdr:sp macro="" textlink="">
      <xdr:nvSpPr>
        <xdr:cNvPr id="76" name="Shape 5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/>
      </xdr:nvSpPr>
      <xdr:spPr>
        <a:xfrm rot="5400000">
          <a:off x="5193600" y="3541875"/>
          <a:ext cx="304800" cy="476250"/>
        </a:xfrm>
        <a:prstGeom prst="downArrow">
          <a:avLst>
            <a:gd name="adj1" fmla="val 50000"/>
            <a:gd name="adj2" fmla="val 50000"/>
          </a:avLst>
        </a:prstGeom>
        <a:solidFill>
          <a:schemeClr val="dk1"/>
        </a:solidFill>
        <a:ln w="254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23</xdr:col>
      <xdr:colOff>85725</xdr:colOff>
      <xdr:row>45</xdr:row>
      <xdr:rowOff>85725</xdr:rowOff>
    </xdr:from>
    <xdr:ext cx="485775" cy="38100"/>
    <xdr:grpSp>
      <xdr:nvGrpSpPr>
        <xdr:cNvPr id="77" name="Shape 2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GrpSpPr/>
      </xdr:nvGrpSpPr>
      <xdr:grpSpPr>
        <a:xfrm rot="21335992">
          <a:off x="3298825" y="8601075"/>
          <a:ext cx="485775" cy="38100"/>
          <a:chOff x="5103113" y="3775238"/>
          <a:chExt cx="485775" cy="9525"/>
        </a:xfrm>
      </xdr:grpSpPr>
      <xdr:cxnSp macro="">
        <xdr:nvCxnSpPr>
          <xdr:cNvPr id="78" name="Shape 51">
            <a:extLst>
              <a:ext uri="{FF2B5EF4-FFF2-40B4-BE49-F238E27FC236}">
                <a16:creationId xmlns:a16="http://schemas.microsoft.com/office/drawing/2014/main" id="{00000000-0008-0000-0400-00004E000000}"/>
              </a:ext>
            </a:extLst>
          </xdr:cNvPr>
          <xdr:cNvCxnSpPr/>
        </xdr:nvCxnSpPr>
        <xdr:spPr>
          <a:xfrm rot="10800000">
            <a:off x="5103113" y="3775238"/>
            <a:ext cx="485775" cy="9525"/>
          </a:xfrm>
          <a:prstGeom prst="straightConnector1">
            <a:avLst/>
          </a:prstGeom>
          <a:noFill/>
          <a:ln w="38100" cap="flat" cmpd="sng">
            <a:solidFill>
              <a:srgbClr val="000000"/>
            </a:solidFill>
            <a:prstDash val="dash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1</xdr:col>
      <xdr:colOff>0</xdr:colOff>
      <xdr:row>23</xdr:row>
      <xdr:rowOff>38100</xdr:rowOff>
    </xdr:from>
    <xdr:ext cx="266700" cy="4057650"/>
    <xdr:sp macro="" textlink="">
      <xdr:nvSpPr>
        <xdr:cNvPr id="79" name="Shape 52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/>
      </xdr:nvSpPr>
      <xdr:spPr>
        <a:xfrm>
          <a:off x="5226938" y="1765463"/>
          <a:ext cx="238125" cy="4029075"/>
        </a:xfrm>
        <a:prstGeom prst="downArrow">
          <a:avLst>
            <a:gd name="adj1" fmla="val 50000"/>
            <a:gd name="adj2" fmla="val 50000"/>
          </a:avLst>
        </a:prstGeom>
        <a:solidFill>
          <a:schemeClr val="dk1"/>
        </a:solidFill>
        <a:ln w="254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F2EA0-20A8-44FD-8A75-F8127EF8E9F3}">
  <sheetPr>
    <tabColor indexed="57"/>
    <pageSetUpPr fitToPage="1"/>
  </sheetPr>
  <dimension ref="A1:AC76"/>
  <sheetViews>
    <sheetView showGridLines="0" tabSelected="1" topLeftCell="A53" zoomScale="70" zoomScaleNormal="70" zoomScalePageLayoutView="85" workbookViewId="0">
      <selection activeCell="N66" sqref="N66"/>
    </sheetView>
  </sheetViews>
  <sheetFormatPr defaultColWidth="11.83203125" defaultRowHeight="14.5"/>
  <cols>
    <col min="1" max="1" width="2.6640625" style="2" customWidth="1"/>
    <col min="2" max="8" width="6.33203125" style="2" customWidth="1"/>
    <col min="9" max="9" width="6.1640625" style="2" customWidth="1"/>
    <col min="10" max="14" width="6" style="2" customWidth="1"/>
    <col min="15" max="18" width="6.6640625" style="2" customWidth="1"/>
    <col min="19" max="19" width="5.1640625" style="2" customWidth="1"/>
    <col min="20" max="20" width="11.83203125" style="6"/>
    <col min="21" max="238" width="11.83203125" style="2"/>
    <col min="239" max="239" width="1.5" style="2" customWidth="1"/>
    <col min="240" max="240" width="5.5" style="2" customWidth="1"/>
    <col min="241" max="241" width="4.6640625" style="2" customWidth="1"/>
    <col min="242" max="243" width="5.83203125" style="2" customWidth="1"/>
    <col min="244" max="245" width="5.1640625" style="2" customWidth="1"/>
    <col min="246" max="246" width="6.33203125" style="2" customWidth="1"/>
    <col min="247" max="247" width="5.1640625" style="2" customWidth="1"/>
    <col min="248" max="252" width="6" style="2" customWidth="1"/>
    <col min="253" max="256" width="6.6640625" style="2" customWidth="1"/>
    <col min="257" max="260" width="5.1640625" style="2" customWidth="1"/>
    <col min="261" max="494" width="11.83203125" style="2"/>
    <col min="495" max="495" width="1.5" style="2" customWidth="1"/>
    <col min="496" max="496" width="5.5" style="2" customWidth="1"/>
    <col min="497" max="497" width="4.6640625" style="2" customWidth="1"/>
    <col min="498" max="499" width="5.83203125" style="2" customWidth="1"/>
    <col min="500" max="501" width="5.1640625" style="2" customWidth="1"/>
    <col min="502" max="502" width="6.33203125" style="2" customWidth="1"/>
    <col min="503" max="503" width="5.1640625" style="2" customWidth="1"/>
    <col min="504" max="508" width="6" style="2" customWidth="1"/>
    <col min="509" max="512" width="6.6640625" style="2" customWidth="1"/>
    <col min="513" max="516" width="5.1640625" style="2" customWidth="1"/>
    <col min="517" max="750" width="11.83203125" style="2"/>
    <col min="751" max="751" width="1.5" style="2" customWidth="1"/>
    <col min="752" max="752" width="5.5" style="2" customWidth="1"/>
    <col min="753" max="753" width="4.6640625" style="2" customWidth="1"/>
    <col min="754" max="755" width="5.83203125" style="2" customWidth="1"/>
    <col min="756" max="757" width="5.1640625" style="2" customWidth="1"/>
    <col min="758" max="758" width="6.33203125" style="2" customWidth="1"/>
    <col min="759" max="759" width="5.1640625" style="2" customWidth="1"/>
    <col min="760" max="764" width="6" style="2" customWidth="1"/>
    <col min="765" max="768" width="6.6640625" style="2" customWidth="1"/>
    <col min="769" max="772" width="5.1640625" style="2" customWidth="1"/>
    <col min="773" max="1006" width="11.83203125" style="2"/>
    <col min="1007" max="1007" width="1.5" style="2" customWidth="1"/>
    <col min="1008" max="1008" width="5.5" style="2" customWidth="1"/>
    <col min="1009" max="1009" width="4.6640625" style="2" customWidth="1"/>
    <col min="1010" max="1011" width="5.83203125" style="2" customWidth="1"/>
    <col min="1012" max="1013" width="5.1640625" style="2" customWidth="1"/>
    <col min="1014" max="1014" width="6.33203125" style="2" customWidth="1"/>
    <col min="1015" max="1015" width="5.1640625" style="2" customWidth="1"/>
    <col min="1016" max="1020" width="6" style="2" customWidth="1"/>
    <col min="1021" max="1024" width="6.6640625" style="2" customWidth="1"/>
    <col min="1025" max="1028" width="5.1640625" style="2" customWidth="1"/>
    <col min="1029" max="1262" width="11.83203125" style="2"/>
    <col min="1263" max="1263" width="1.5" style="2" customWidth="1"/>
    <col min="1264" max="1264" width="5.5" style="2" customWidth="1"/>
    <col min="1265" max="1265" width="4.6640625" style="2" customWidth="1"/>
    <col min="1266" max="1267" width="5.83203125" style="2" customWidth="1"/>
    <col min="1268" max="1269" width="5.1640625" style="2" customWidth="1"/>
    <col min="1270" max="1270" width="6.33203125" style="2" customWidth="1"/>
    <col min="1271" max="1271" width="5.1640625" style="2" customWidth="1"/>
    <col min="1272" max="1276" width="6" style="2" customWidth="1"/>
    <col min="1277" max="1280" width="6.6640625" style="2" customWidth="1"/>
    <col min="1281" max="1284" width="5.1640625" style="2" customWidth="1"/>
    <col min="1285" max="1518" width="11.83203125" style="2"/>
    <col min="1519" max="1519" width="1.5" style="2" customWidth="1"/>
    <col min="1520" max="1520" width="5.5" style="2" customWidth="1"/>
    <col min="1521" max="1521" width="4.6640625" style="2" customWidth="1"/>
    <col min="1522" max="1523" width="5.83203125" style="2" customWidth="1"/>
    <col min="1524" max="1525" width="5.1640625" style="2" customWidth="1"/>
    <col min="1526" max="1526" width="6.33203125" style="2" customWidth="1"/>
    <col min="1527" max="1527" width="5.1640625" style="2" customWidth="1"/>
    <col min="1528" max="1532" width="6" style="2" customWidth="1"/>
    <col min="1533" max="1536" width="6.6640625" style="2" customWidth="1"/>
    <col min="1537" max="1540" width="5.1640625" style="2" customWidth="1"/>
    <col min="1541" max="1774" width="11.83203125" style="2"/>
    <col min="1775" max="1775" width="1.5" style="2" customWidth="1"/>
    <col min="1776" max="1776" width="5.5" style="2" customWidth="1"/>
    <col min="1777" max="1777" width="4.6640625" style="2" customWidth="1"/>
    <col min="1778" max="1779" width="5.83203125" style="2" customWidth="1"/>
    <col min="1780" max="1781" width="5.1640625" style="2" customWidth="1"/>
    <col min="1782" max="1782" width="6.33203125" style="2" customWidth="1"/>
    <col min="1783" max="1783" width="5.1640625" style="2" customWidth="1"/>
    <col min="1784" max="1788" width="6" style="2" customWidth="1"/>
    <col min="1789" max="1792" width="6.6640625" style="2" customWidth="1"/>
    <col min="1793" max="1796" width="5.1640625" style="2" customWidth="1"/>
    <col min="1797" max="2030" width="11.83203125" style="2"/>
    <col min="2031" max="2031" width="1.5" style="2" customWidth="1"/>
    <col min="2032" max="2032" width="5.5" style="2" customWidth="1"/>
    <col min="2033" max="2033" width="4.6640625" style="2" customWidth="1"/>
    <col min="2034" max="2035" width="5.83203125" style="2" customWidth="1"/>
    <col min="2036" max="2037" width="5.1640625" style="2" customWidth="1"/>
    <col min="2038" max="2038" width="6.33203125" style="2" customWidth="1"/>
    <col min="2039" max="2039" width="5.1640625" style="2" customWidth="1"/>
    <col min="2040" max="2044" width="6" style="2" customWidth="1"/>
    <col min="2045" max="2048" width="6.6640625" style="2" customWidth="1"/>
    <col min="2049" max="2052" width="5.1640625" style="2" customWidth="1"/>
    <col min="2053" max="2286" width="11.83203125" style="2"/>
    <col min="2287" max="2287" width="1.5" style="2" customWidth="1"/>
    <col min="2288" max="2288" width="5.5" style="2" customWidth="1"/>
    <col min="2289" max="2289" width="4.6640625" style="2" customWidth="1"/>
    <col min="2290" max="2291" width="5.83203125" style="2" customWidth="1"/>
    <col min="2292" max="2293" width="5.1640625" style="2" customWidth="1"/>
    <col min="2294" max="2294" width="6.33203125" style="2" customWidth="1"/>
    <col min="2295" max="2295" width="5.1640625" style="2" customWidth="1"/>
    <col min="2296" max="2300" width="6" style="2" customWidth="1"/>
    <col min="2301" max="2304" width="6.6640625" style="2" customWidth="1"/>
    <col min="2305" max="2308" width="5.1640625" style="2" customWidth="1"/>
    <col min="2309" max="2542" width="11.83203125" style="2"/>
    <col min="2543" max="2543" width="1.5" style="2" customWidth="1"/>
    <col min="2544" max="2544" width="5.5" style="2" customWidth="1"/>
    <col min="2545" max="2545" width="4.6640625" style="2" customWidth="1"/>
    <col min="2546" max="2547" width="5.83203125" style="2" customWidth="1"/>
    <col min="2548" max="2549" width="5.1640625" style="2" customWidth="1"/>
    <col min="2550" max="2550" width="6.33203125" style="2" customWidth="1"/>
    <col min="2551" max="2551" width="5.1640625" style="2" customWidth="1"/>
    <col min="2552" max="2556" width="6" style="2" customWidth="1"/>
    <col min="2557" max="2560" width="6.6640625" style="2" customWidth="1"/>
    <col min="2561" max="2564" width="5.1640625" style="2" customWidth="1"/>
    <col min="2565" max="2798" width="11.83203125" style="2"/>
    <col min="2799" max="2799" width="1.5" style="2" customWidth="1"/>
    <col min="2800" max="2800" width="5.5" style="2" customWidth="1"/>
    <col min="2801" max="2801" width="4.6640625" style="2" customWidth="1"/>
    <col min="2802" max="2803" width="5.83203125" style="2" customWidth="1"/>
    <col min="2804" max="2805" width="5.1640625" style="2" customWidth="1"/>
    <col min="2806" max="2806" width="6.33203125" style="2" customWidth="1"/>
    <col min="2807" max="2807" width="5.1640625" style="2" customWidth="1"/>
    <col min="2808" max="2812" width="6" style="2" customWidth="1"/>
    <col min="2813" max="2816" width="6.6640625" style="2" customWidth="1"/>
    <col min="2817" max="2820" width="5.1640625" style="2" customWidth="1"/>
    <col min="2821" max="3054" width="11.83203125" style="2"/>
    <col min="3055" max="3055" width="1.5" style="2" customWidth="1"/>
    <col min="3056" max="3056" width="5.5" style="2" customWidth="1"/>
    <col min="3057" max="3057" width="4.6640625" style="2" customWidth="1"/>
    <col min="3058" max="3059" width="5.83203125" style="2" customWidth="1"/>
    <col min="3060" max="3061" width="5.1640625" style="2" customWidth="1"/>
    <col min="3062" max="3062" width="6.33203125" style="2" customWidth="1"/>
    <col min="3063" max="3063" width="5.1640625" style="2" customWidth="1"/>
    <col min="3064" max="3068" width="6" style="2" customWidth="1"/>
    <col min="3069" max="3072" width="6.6640625" style="2" customWidth="1"/>
    <col min="3073" max="3076" width="5.1640625" style="2" customWidth="1"/>
    <col min="3077" max="3310" width="11.83203125" style="2"/>
    <col min="3311" max="3311" width="1.5" style="2" customWidth="1"/>
    <col min="3312" max="3312" width="5.5" style="2" customWidth="1"/>
    <col min="3313" max="3313" width="4.6640625" style="2" customWidth="1"/>
    <col min="3314" max="3315" width="5.83203125" style="2" customWidth="1"/>
    <col min="3316" max="3317" width="5.1640625" style="2" customWidth="1"/>
    <col min="3318" max="3318" width="6.33203125" style="2" customWidth="1"/>
    <col min="3319" max="3319" width="5.1640625" style="2" customWidth="1"/>
    <col min="3320" max="3324" width="6" style="2" customWidth="1"/>
    <col min="3325" max="3328" width="6.6640625" style="2" customWidth="1"/>
    <col min="3329" max="3332" width="5.1640625" style="2" customWidth="1"/>
    <col min="3333" max="3566" width="11.83203125" style="2"/>
    <col min="3567" max="3567" width="1.5" style="2" customWidth="1"/>
    <col min="3568" max="3568" width="5.5" style="2" customWidth="1"/>
    <col min="3569" max="3569" width="4.6640625" style="2" customWidth="1"/>
    <col min="3570" max="3571" width="5.83203125" style="2" customWidth="1"/>
    <col min="3572" max="3573" width="5.1640625" style="2" customWidth="1"/>
    <col min="3574" max="3574" width="6.33203125" style="2" customWidth="1"/>
    <col min="3575" max="3575" width="5.1640625" style="2" customWidth="1"/>
    <col min="3576" max="3580" width="6" style="2" customWidth="1"/>
    <col min="3581" max="3584" width="6.6640625" style="2" customWidth="1"/>
    <col min="3585" max="3588" width="5.1640625" style="2" customWidth="1"/>
    <col min="3589" max="3822" width="11.83203125" style="2"/>
    <col min="3823" max="3823" width="1.5" style="2" customWidth="1"/>
    <col min="3824" max="3824" width="5.5" style="2" customWidth="1"/>
    <col min="3825" max="3825" width="4.6640625" style="2" customWidth="1"/>
    <col min="3826" max="3827" width="5.83203125" style="2" customWidth="1"/>
    <col min="3828" max="3829" width="5.1640625" style="2" customWidth="1"/>
    <col min="3830" max="3830" width="6.33203125" style="2" customWidth="1"/>
    <col min="3831" max="3831" width="5.1640625" style="2" customWidth="1"/>
    <col min="3832" max="3836" width="6" style="2" customWidth="1"/>
    <col min="3837" max="3840" width="6.6640625" style="2" customWidth="1"/>
    <col min="3841" max="3844" width="5.1640625" style="2" customWidth="1"/>
    <col min="3845" max="4078" width="11.83203125" style="2"/>
    <col min="4079" max="4079" width="1.5" style="2" customWidth="1"/>
    <col min="4080" max="4080" width="5.5" style="2" customWidth="1"/>
    <col min="4081" max="4081" width="4.6640625" style="2" customWidth="1"/>
    <col min="4082" max="4083" width="5.83203125" style="2" customWidth="1"/>
    <col min="4084" max="4085" width="5.1640625" style="2" customWidth="1"/>
    <col min="4086" max="4086" width="6.33203125" style="2" customWidth="1"/>
    <col min="4087" max="4087" width="5.1640625" style="2" customWidth="1"/>
    <col min="4088" max="4092" width="6" style="2" customWidth="1"/>
    <col min="4093" max="4096" width="6.6640625" style="2" customWidth="1"/>
    <col min="4097" max="4100" width="5.1640625" style="2" customWidth="1"/>
    <col min="4101" max="4334" width="11.83203125" style="2"/>
    <col min="4335" max="4335" width="1.5" style="2" customWidth="1"/>
    <col min="4336" max="4336" width="5.5" style="2" customWidth="1"/>
    <col min="4337" max="4337" width="4.6640625" style="2" customWidth="1"/>
    <col min="4338" max="4339" width="5.83203125" style="2" customWidth="1"/>
    <col min="4340" max="4341" width="5.1640625" style="2" customWidth="1"/>
    <col min="4342" max="4342" width="6.33203125" style="2" customWidth="1"/>
    <col min="4343" max="4343" width="5.1640625" style="2" customWidth="1"/>
    <col min="4344" max="4348" width="6" style="2" customWidth="1"/>
    <col min="4349" max="4352" width="6.6640625" style="2" customWidth="1"/>
    <col min="4353" max="4356" width="5.1640625" style="2" customWidth="1"/>
    <col min="4357" max="4590" width="11.83203125" style="2"/>
    <col min="4591" max="4591" width="1.5" style="2" customWidth="1"/>
    <col min="4592" max="4592" width="5.5" style="2" customWidth="1"/>
    <col min="4593" max="4593" width="4.6640625" style="2" customWidth="1"/>
    <col min="4594" max="4595" width="5.83203125" style="2" customWidth="1"/>
    <col min="4596" max="4597" width="5.1640625" style="2" customWidth="1"/>
    <col min="4598" max="4598" width="6.33203125" style="2" customWidth="1"/>
    <col min="4599" max="4599" width="5.1640625" style="2" customWidth="1"/>
    <col min="4600" max="4604" width="6" style="2" customWidth="1"/>
    <col min="4605" max="4608" width="6.6640625" style="2" customWidth="1"/>
    <col min="4609" max="4612" width="5.1640625" style="2" customWidth="1"/>
    <col min="4613" max="4846" width="11.83203125" style="2"/>
    <col min="4847" max="4847" width="1.5" style="2" customWidth="1"/>
    <col min="4848" max="4848" width="5.5" style="2" customWidth="1"/>
    <col min="4849" max="4849" width="4.6640625" style="2" customWidth="1"/>
    <col min="4850" max="4851" width="5.83203125" style="2" customWidth="1"/>
    <col min="4852" max="4853" width="5.1640625" style="2" customWidth="1"/>
    <col min="4854" max="4854" width="6.33203125" style="2" customWidth="1"/>
    <col min="4855" max="4855" width="5.1640625" style="2" customWidth="1"/>
    <col min="4856" max="4860" width="6" style="2" customWidth="1"/>
    <col min="4861" max="4864" width="6.6640625" style="2" customWidth="1"/>
    <col min="4865" max="4868" width="5.1640625" style="2" customWidth="1"/>
    <col min="4869" max="5102" width="11.83203125" style="2"/>
    <col min="5103" max="5103" width="1.5" style="2" customWidth="1"/>
    <col min="5104" max="5104" width="5.5" style="2" customWidth="1"/>
    <col min="5105" max="5105" width="4.6640625" style="2" customWidth="1"/>
    <col min="5106" max="5107" width="5.83203125" style="2" customWidth="1"/>
    <col min="5108" max="5109" width="5.1640625" style="2" customWidth="1"/>
    <col min="5110" max="5110" width="6.33203125" style="2" customWidth="1"/>
    <col min="5111" max="5111" width="5.1640625" style="2" customWidth="1"/>
    <col min="5112" max="5116" width="6" style="2" customWidth="1"/>
    <col min="5117" max="5120" width="6.6640625" style="2" customWidth="1"/>
    <col min="5121" max="5124" width="5.1640625" style="2" customWidth="1"/>
    <col min="5125" max="5358" width="11.83203125" style="2"/>
    <col min="5359" max="5359" width="1.5" style="2" customWidth="1"/>
    <col min="5360" max="5360" width="5.5" style="2" customWidth="1"/>
    <col min="5361" max="5361" width="4.6640625" style="2" customWidth="1"/>
    <col min="5362" max="5363" width="5.83203125" style="2" customWidth="1"/>
    <col min="5364" max="5365" width="5.1640625" style="2" customWidth="1"/>
    <col min="5366" max="5366" width="6.33203125" style="2" customWidth="1"/>
    <col min="5367" max="5367" width="5.1640625" style="2" customWidth="1"/>
    <col min="5368" max="5372" width="6" style="2" customWidth="1"/>
    <col min="5373" max="5376" width="6.6640625" style="2" customWidth="1"/>
    <col min="5377" max="5380" width="5.1640625" style="2" customWidth="1"/>
    <col min="5381" max="5614" width="11.83203125" style="2"/>
    <col min="5615" max="5615" width="1.5" style="2" customWidth="1"/>
    <col min="5616" max="5616" width="5.5" style="2" customWidth="1"/>
    <col min="5617" max="5617" width="4.6640625" style="2" customWidth="1"/>
    <col min="5618" max="5619" width="5.83203125" style="2" customWidth="1"/>
    <col min="5620" max="5621" width="5.1640625" style="2" customWidth="1"/>
    <col min="5622" max="5622" width="6.33203125" style="2" customWidth="1"/>
    <col min="5623" max="5623" width="5.1640625" style="2" customWidth="1"/>
    <col min="5624" max="5628" width="6" style="2" customWidth="1"/>
    <col min="5629" max="5632" width="6.6640625" style="2" customWidth="1"/>
    <col min="5633" max="5636" width="5.1640625" style="2" customWidth="1"/>
    <col min="5637" max="5870" width="11.83203125" style="2"/>
    <col min="5871" max="5871" width="1.5" style="2" customWidth="1"/>
    <col min="5872" max="5872" width="5.5" style="2" customWidth="1"/>
    <col min="5873" max="5873" width="4.6640625" style="2" customWidth="1"/>
    <col min="5874" max="5875" width="5.83203125" style="2" customWidth="1"/>
    <col min="5876" max="5877" width="5.1640625" style="2" customWidth="1"/>
    <col min="5878" max="5878" width="6.33203125" style="2" customWidth="1"/>
    <col min="5879" max="5879" width="5.1640625" style="2" customWidth="1"/>
    <col min="5880" max="5884" width="6" style="2" customWidth="1"/>
    <col min="5885" max="5888" width="6.6640625" style="2" customWidth="1"/>
    <col min="5889" max="5892" width="5.1640625" style="2" customWidth="1"/>
    <col min="5893" max="6126" width="11.83203125" style="2"/>
    <col min="6127" max="6127" width="1.5" style="2" customWidth="1"/>
    <col min="6128" max="6128" width="5.5" style="2" customWidth="1"/>
    <col min="6129" max="6129" width="4.6640625" style="2" customWidth="1"/>
    <col min="6130" max="6131" width="5.83203125" style="2" customWidth="1"/>
    <col min="6132" max="6133" width="5.1640625" style="2" customWidth="1"/>
    <col min="6134" max="6134" width="6.33203125" style="2" customWidth="1"/>
    <col min="6135" max="6135" width="5.1640625" style="2" customWidth="1"/>
    <col min="6136" max="6140" width="6" style="2" customWidth="1"/>
    <col min="6141" max="6144" width="6.6640625" style="2" customWidth="1"/>
    <col min="6145" max="6148" width="5.1640625" style="2" customWidth="1"/>
    <col min="6149" max="6382" width="11.83203125" style="2"/>
    <col min="6383" max="6383" width="1.5" style="2" customWidth="1"/>
    <col min="6384" max="6384" width="5.5" style="2" customWidth="1"/>
    <col min="6385" max="6385" width="4.6640625" style="2" customWidth="1"/>
    <col min="6386" max="6387" width="5.83203125" style="2" customWidth="1"/>
    <col min="6388" max="6389" width="5.1640625" style="2" customWidth="1"/>
    <col min="6390" max="6390" width="6.33203125" style="2" customWidth="1"/>
    <col min="6391" max="6391" width="5.1640625" style="2" customWidth="1"/>
    <col min="6392" max="6396" width="6" style="2" customWidth="1"/>
    <col min="6397" max="6400" width="6.6640625" style="2" customWidth="1"/>
    <col min="6401" max="6404" width="5.1640625" style="2" customWidth="1"/>
    <col min="6405" max="6638" width="11.83203125" style="2"/>
    <col min="6639" max="6639" width="1.5" style="2" customWidth="1"/>
    <col min="6640" max="6640" width="5.5" style="2" customWidth="1"/>
    <col min="6641" max="6641" width="4.6640625" style="2" customWidth="1"/>
    <col min="6642" max="6643" width="5.83203125" style="2" customWidth="1"/>
    <col min="6644" max="6645" width="5.1640625" style="2" customWidth="1"/>
    <col min="6646" max="6646" width="6.33203125" style="2" customWidth="1"/>
    <col min="6647" max="6647" width="5.1640625" style="2" customWidth="1"/>
    <col min="6648" max="6652" width="6" style="2" customWidth="1"/>
    <col min="6653" max="6656" width="6.6640625" style="2" customWidth="1"/>
    <col min="6657" max="6660" width="5.1640625" style="2" customWidth="1"/>
    <col min="6661" max="6894" width="11.83203125" style="2"/>
    <col min="6895" max="6895" width="1.5" style="2" customWidth="1"/>
    <col min="6896" max="6896" width="5.5" style="2" customWidth="1"/>
    <col min="6897" max="6897" width="4.6640625" style="2" customWidth="1"/>
    <col min="6898" max="6899" width="5.83203125" style="2" customWidth="1"/>
    <col min="6900" max="6901" width="5.1640625" style="2" customWidth="1"/>
    <col min="6902" max="6902" width="6.33203125" style="2" customWidth="1"/>
    <col min="6903" max="6903" width="5.1640625" style="2" customWidth="1"/>
    <col min="6904" max="6908" width="6" style="2" customWidth="1"/>
    <col min="6909" max="6912" width="6.6640625" style="2" customWidth="1"/>
    <col min="6913" max="6916" width="5.1640625" style="2" customWidth="1"/>
    <col min="6917" max="7150" width="11.83203125" style="2"/>
    <col min="7151" max="7151" width="1.5" style="2" customWidth="1"/>
    <col min="7152" max="7152" width="5.5" style="2" customWidth="1"/>
    <col min="7153" max="7153" width="4.6640625" style="2" customWidth="1"/>
    <col min="7154" max="7155" width="5.83203125" style="2" customWidth="1"/>
    <col min="7156" max="7157" width="5.1640625" style="2" customWidth="1"/>
    <col min="7158" max="7158" width="6.33203125" style="2" customWidth="1"/>
    <col min="7159" max="7159" width="5.1640625" style="2" customWidth="1"/>
    <col min="7160" max="7164" width="6" style="2" customWidth="1"/>
    <col min="7165" max="7168" width="6.6640625" style="2" customWidth="1"/>
    <col min="7169" max="7172" width="5.1640625" style="2" customWidth="1"/>
    <col min="7173" max="7406" width="11.83203125" style="2"/>
    <col min="7407" max="7407" width="1.5" style="2" customWidth="1"/>
    <col min="7408" max="7408" width="5.5" style="2" customWidth="1"/>
    <col min="7409" max="7409" width="4.6640625" style="2" customWidth="1"/>
    <col min="7410" max="7411" width="5.83203125" style="2" customWidth="1"/>
    <col min="7412" max="7413" width="5.1640625" style="2" customWidth="1"/>
    <col min="7414" max="7414" width="6.33203125" style="2" customWidth="1"/>
    <col min="7415" max="7415" width="5.1640625" style="2" customWidth="1"/>
    <col min="7416" max="7420" width="6" style="2" customWidth="1"/>
    <col min="7421" max="7424" width="6.6640625" style="2" customWidth="1"/>
    <col min="7425" max="7428" width="5.1640625" style="2" customWidth="1"/>
    <col min="7429" max="7662" width="11.83203125" style="2"/>
    <col min="7663" max="7663" width="1.5" style="2" customWidth="1"/>
    <col min="7664" max="7664" width="5.5" style="2" customWidth="1"/>
    <col min="7665" max="7665" width="4.6640625" style="2" customWidth="1"/>
    <col min="7666" max="7667" width="5.83203125" style="2" customWidth="1"/>
    <col min="7668" max="7669" width="5.1640625" style="2" customWidth="1"/>
    <col min="7670" max="7670" width="6.33203125" style="2" customWidth="1"/>
    <col min="7671" max="7671" width="5.1640625" style="2" customWidth="1"/>
    <col min="7672" max="7676" width="6" style="2" customWidth="1"/>
    <col min="7677" max="7680" width="6.6640625" style="2" customWidth="1"/>
    <col min="7681" max="7684" width="5.1640625" style="2" customWidth="1"/>
    <col min="7685" max="7918" width="11.83203125" style="2"/>
    <col min="7919" max="7919" width="1.5" style="2" customWidth="1"/>
    <col min="7920" max="7920" width="5.5" style="2" customWidth="1"/>
    <col min="7921" max="7921" width="4.6640625" style="2" customWidth="1"/>
    <col min="7922" max="7923" width="5.83203125" style="2" customWidth="1"/>
    <col min="7924" max="7925" width="5.1640625" style="2" customWidth="1"/>
    <col min="7926" max="7926" width="6.33203125" style="2" customWidth="1"/>
    <col min="7927" max="7927" width="5.1640625" style="2" customWidth="1"/>
    <col min="7928" max="7932" width="6" style="2" customWidth="1"/>
    <col min="7933" max="7936" width="6.6640625" style="2" customWidth="1"/>
    <col min="7937" max="7940" width="5.1640625" style="2" customWidth="1"/>
    <col min="7941" max="8174" width="11.83203125" style="2"/>
    <col min="8175" max="8175" width="1.5" style="2" customWidth="1"/>
    <col min="8176" max="8176" width="5.5" style="2" customWidth="1"/>
    <col min="8177" max="8177" width="4.6640625" style="2" customWidth="1"/>
    <col min="8178" max="8179" width="5.83203125" style="2" customWidth="1"/>
    <col min="8180" max="8181" width="5.1640625" style="2" customWidth="1"/>
    <col min="8182" max="8182" width="6.33203125" style="2" customWidth="1"/>
    <col min="8183" max="8183" width="5.1640625" style="2" customWidth="1"/>
    <col min="8184" max="8188" width="6" style="2" customWidth="1"/>
    <col min="8189" max="8192" width="6.6640625" style="2" customWidth="1"/>
    <col min="8193" max="8196" width="5.1640625" style="2" customWidth="1"/>
    <col min="8197" max="8430" width="11.83203125" style="2"/>
    <col min="8431" max="8431" width="1.5" style="2" customWidth="1"/>
    <col min="8432" max="8432" width="5.5" style="2" customWidth="1"/>
    <col min="8433" max="8433" width="4.6640625" style="2" customWidth="1"/>
    <col min="8434" max="8435" width="5.83203125" style="2" customWidth="1"/>
    <col min="8436" max="8437" width="5.1640625" style="2" customWidth="1"/>
    <col min="8438" max="8438" width="6.33203125" style="2" customWidth="1"/>
    <col min="8439" max="8439" width="5.1640625" style="2" customWidth="1"/>
    <col min="8440" max="8444" width="6" style="2" customWidth="1"/>
    <col min="8445" max="8448" width="6.6640625" style="2" customWidth="1"/>
    <col min="8449" max="8452" width="5.1640625" style="2" customWidth="1"/>
    <col min="8453" max="8686" width="11.83203125" style="2"/>
    <col min="8687" max="8687" width="1.5" style="2" customWidth="1"/>
    <col min="8688" max="8688" width="5.5" style="2" customWidth="1"/>
    <col min="8689" max="8689" width="4.6640625" style="2" customWidth="1"/>
    <col min="8690" max="8691" width="5.83203125" style="2" customWidth="1"/>
    <col min="8692" max="8693" width="5.1640625" style="2" customWidth="1"/>
    <col min="8694" max="8694" width="6.33203125" style="2" customWidth="1"/>
    <col min="8695" max="8695" width="5.1640625" style="2" customWidth="1"/>
    <col min="8696" max="8700" width="6" style="2" customWidth="1"/>
    <col min="8701" max="8704" width="6.6640625" style="2" customWidth="1"/>
    <col min="8705" max="8708" width="5.1640625" style="2" customWidth="1"/>
    <col min="8709" max="8942" width="11.83203125" style="2"/>
    <col min="8943" max="8943" width="1.5" style="2" customWidth="1"/>
    <col min="8944" max="8944" width="5.5" style="2" customWidth="1"/>
    <col min="8945" max="8945" width="4.6640625" style="2" customWidth="1"/>
    <col min="8946" max="8947" width="5.83203125" style="2" customWidth="1"/>
    <col min="8948" max="8949" width="5.1640625" style="2" customWidth="1"/>
    <col min="8950" max="8950" width="6.33203125" style="2" customWidth="1"/>
    <col min="8951" max="8951" width="5.1640625" style="2" customWidth="1"/>
    <col min="8952" max="8956" width="6" style="2" customWidth="1"/>
    <col min="8957" max="8960" width="6.6640625" style="2" customWidth="1"/>
    <col min="8961" max="8964" width="5.1640625" style="2" customWidth="1"/>
    <col min="8965" max="9198" width="11.83203125" style="2"/>
    <col min="9199" max="9199" width="1.5" style="2" customWidth="1"/>
    <col min="9200" max="9200" width="5.5" style="2" customWidth="1"/>
    <col min="9201" max="9201" width="4.6640625" style="2" customWidth="1"/>
    <col min="9202" max="9203" width="5.83203125" style="2" customWidth="1"/>
    <col min="9204" max="9205" width="5.1640625" style="2" customWidth="1"/>
    <col min="9206" max="9206" width="6.33203125" style="2" customWidth="1"/>
    <col min="9207" max="9207" width="5.1640625" style="2" customWidth="1"/>
    <col min="9208" max="9212" width="6" style="2" customWidth="1"/>
    <col min="9213" max="9216" width="6.6640625" style="2" customWidth="1"/>
    <col min="9217" max="9220" width="5.1640625" style="2" customWidth="1"/>
    <col min="9221" max="9454" width="11.83203125" style="2"/>
    <col min="9455" max="9455" width="1.5" style="2" customWidth="1"/>
    <col min="9456" max="9456" width="5.5" style="2" customWidth="1"/>
    <col min="9457" max="9457" width="4.6640625" style="2" customWidth="1"/>
    <col min="9458" max="9459" width="5.83203125" style="2" customWidth="1"/>
    <col min="9460" max="9461" width="5.1640625" style="2" customWidth="1"/>
    <col min="9462" max="9462" width="6.33203125" style="2" customWidth="1"/>
    <col min="9463" max="9463" width="5.1640625" style="2" customWidth="1"/>
    <col min="9464" max="9468" width="6" style="2" customWidth="1"/>
    <col min="9469" max="9472" width="6.6640625" style="2" customWidth="1"/>
    <col min="9473" max="9476" width="5.1640625" style="2" customWidth="1"/>
    <col min="9477" max="9710" width="11.83203125" style="2"/>
    <col min="9711" max="9711" width="1.5" style="2" customWidth="1"/>
    <col min="9712" max="9712" width="5.5" style="2" customWidth="1"/>
    <col min="9713" max="9713" width="4.6640625" style="2" customWidth="1"/>
    <col min="9714" max="9715" width="5.83203125" style="2" customWidth="1"/>
    <col min="9716" max="9717" width="5.1640625" style="2" customWidth="1"/>
    <col min="9718" max="9718" width="6.33203125" style="2" customWidth="1"/>
    <col min="9719" max="9719" width="5.1640625" style="2" customWidth="1"/>
    <col min="9720" max="9724" width="6" style="2" customWidth="1"/>
    <col min="9725" max="9728" width="6.6640625" style="2" customWidth="1"/>
    <col min="9729" max="9732" width="5.1640625" style="2" customWidth="1"/>
    <col min="9733" max="9966" width="11.83203125" style="2"/>
    <col min="9967" max="9967" width="1.5" style="2" customWidth="1"/>
    <col min="9968" max="9968" width="5.5" style="2" customWidth="1"/>
    <col min="9969" max="9969" width="4.6640625" style="2" customWidth="1"/>
    <col min="9970" max="9971" width="5.83203125" style="2" customWidth="1"/>
    <col min="9972" max="9973" width="5.1640625" style="2" customWidth="1"/>
    <col min="9974" max="9974" width="6.33203125" style="2" customWidth="1"/>
    <col min="9975" max="9975" width="5.1640625" style="2" customWidth="1"/>
    <col min="9976" max="9980" width="6" style="2" customWidth="1"/>
    <col min="9981" max="9984" width="6.6640625" style="2" customWidth="1"/>
    <col min="9985" max="9988" width="5.1640625" style="2" customWidth="1"/>
    <col min="9989" max="10222" width="11.83203125" style="2"/>
    <col min="10223" max="10223" width="1.5" style="2" customWidth="1"/>
    <col min="10224" max="10224" width="5.5" style="2" customWidth="1"/>
    <col min="10225" max="10225" width="4.6640625" style="2" customWidth="1"/>
    <col min="10226" max="10227" width="5.83203125" style="2" customWidth="1"/>
    <col min="10228" max="10229" width="5.1640625" style="2" customWidth="1"/>
    <col min="10230" max="10230" width="6.33203125" style="2" customWidth="1"/>
    <col min="10231" max="10231" width="5.1640625" style="2" customWidth="1"/>
    <col min="10232" max="10236" width="6" style="2" customWidth="1"/>
    <col min="10237" max="10240" width="6.6640625" style="2" customWidth="1"/>
    <col min="10241" max="10244" width="5.1640625" style="2" customWidth="1"/>
    <col min="10245" max="10478" width="11.83203125" style="2"/>
    <col min="10479" max="10479" width="1.5" style="2" customWidth="1"/>
    <col min="10480" max="10480" width="5.5" style="2" customWidth="1"/>
    <col min="10481" max="10481" width="4.6640625" style="2" customWidth="1"/>
    <col min="10482" max="10483" width="5.83203125" style="2" customWidth="1"/>
    <col min="10484" max="10485" width="5.1640625" style="2" customWidth="1"/>
    <col min="10486" max="10486" width="6.33203125" style="2" customWidth="1"/>
    <col min="10487" max="10487" width="5.1640625" style="2" customWidth="1"/>
    <col min="10488" max="10492" width="6" style="2" customWidth="1"/>
    <col min="10493" max="10496" width="6.6640625" style="2" customWidth="1"/>
    <col min="10497" max="10500" width="5.1640625" style="2" customWidth="1"/>
    <col min="10501" max="10734" width="11.83203125" style="2"/>
    <col min="10735" max="10735" width="1.5" style="2" customWidth="1"/>
    <col min="10736" max="10736" width="5.5" style="2" customWidth="1"/>
    <col min="10737" max="10737" width="4.6640625" style="2" customWidth="1"/>
    <col min="10738" max="10739" width="5.83203125" style="2" customWidth="1"/>
    <col min="10740" max="10741" width="5.1640625" style="2" customWidth="1"/>
    <col min="10742" max="10742" width="6.33203125" style="2" customWidth="1"/>
    <col min="10743" max="10743" width="5.1640625" style="2" customWidth="1"/>
    <col min="10744" max="10748" width="6" style="2" customWidth="1"/>
    <col min="10749" max="10752" width="6.6640625" style="2" customWidth="1"/>
    <col min="10753" max="10756" width="5.1640625" style="2" customWidth="1"/>
    <col min="10757" max="10990" width="11.83203125" style="2"/>
    <col min="10991" max="10991" width="1.5" style="2" customWidth="1"/>
    <col min="10992" max="10992" width="5.5" style="2" customWidth="1"/>
    <col min="10993" max="10993" width="4.6640625" style="2" customWidth="1"/>
    <col min="10994" max="10995" width="5.83203125" style="2" customWidth="1"/>
    <col min="10996" max="10997" width="5.1640625" style="2" customWidth="1"/>
    <col min="10998" max="10998" width="6.33203125" style="2" customWidth="1"/>
    <col min="10999" max="10999" width="5.1640625" style="2" customWidth="1"/>
    <col min="11000" max="11004" width="6" style="2" customWidth="1"/>
    <col min="11005" max="11008" width="6.6640625" style="2" customWidth="1"/>
    <col min="11009" max="11012" width="5.1640625" style="2" customWidth="1"/>
    <col min="11013" max="11246" width="11.83203125" style="2"/>
    <col min="11247" max="11247" width="1.5" style="2" customWidth="1"/>
    <col min="11248" max="11248" width="5.5" style="2" customWidth="1"/>
    <col min="11249" max="11249" width="4.6640625" style="2" customWidth="1"/>
    <col min="11250" max="11251" width="5.83203125" style="2" customWidth="1"/>
    <col min="11252" max="11253" width="5.1640625" style="2" customWidth="1"/>
    <col min="11254" max="11254" width="6.33203125" style="2" customWidth="1"/>
    <col min="11255" max="11255" width="5.1640625" style="2" customWidth="1"/>
    <col min="11256" max="11260" width="6" style="2" customWidth="1"/>
    <col min="11261" max="11264" width="6.6640625" style="2" customWidth="1"/>
    <col min="11265" max="11268" width="5.1640625" style="2" customWidth="1"/>
    <col min="11269" max="11502" width="11.83203125" style="2"/>
    <col min="11503" max="11503" width="1.5" style="2" customWidth="1"/>
    <col min="11504" max="11504" width="5.5" style="2" customWidth="1"/>
    <col min="11505" max="11505" width="4.6640625" style="2" customWidth="1"/>
    <col min="11506" max="11507" width="5.83203125" style="2" customWidth="1"/>
    <col min="11508" max="11509" width="5.1640625" style="2" customWidth="1"/>
    <col min="11510" max="11510" width="6.33203125" style="2" customWidth="1"/>
    <col min="11511" max="11511" width="5.1640625" style="2" customWidth="1"/>
    <col min="11512" max="11516" width="6" style="2" customWidth="1"/>
    <col min="11517" max="11520" width="6.6640625" style="2" customWidth="1"/>
    <col min="11521" max="11524" width="5.1640625" style="2" customWidth="1"/>
    <col min="11525" max="11758" width="11.83203125" style="2"/>
    <col min="11759" max="11759" width="1.5" style="2" customWidth="1"/>
    <col min="11760" max="11760" width="5.5" style="2" customWidth="1"/>
    <col min="11761" max="11761" width="4.6640625" style="2" customWidth="1"/>
    <col min="11762" max="11763" width="5.83203125" style="2" customWidth="1"/>
    <col min="11764" max="11765" width="5.1640625" style="2" customWidth="1"/>
    <col min="11766" max="11766" width="6.33203125" style="2" customWidth="1"/>
    <col min="11767" max="11767" width="5.1640625" style="2" customWidth="1"/>
    <col min="11768" max="11772" width="6" style="2" customWidth="1"/>
    <col min="11773" max="11776" width="6.6640625" style="2" customWidth="1"/>
    <col min="11777" max="11780" width="5.1640625" style="2" customWidth="1"/>
    <col min="11781" max="12014" width="11.83203125" style="2"/>
    <col min="12015" max="12015" width="1.5" style="2" customWidth="1"/>
    <col min="12016" max="12016" width="5.5" style="2" customWidth="1"/>
    <col min="12017" max="12017" width="4.6640625" style="2" customWidth="1"/>
    <col min="12018" max="12019" width="5.83203125" style="2" customWidth="1"/>
    <col min="12020" max="12021" width="5.1640625" style="2" customWidth="1"/>
    <col min="12022" max="12022" width="6.33203125" style="2" customWidth="1"/>
    <col min="12023" max="12023" width="5.1640625" style="2" customWidth="1"/>
    <col min="12024" max="12028" width="6" style="2" customWidth="1"/>
    <col min="12029" max="12032" width="6.6640625" style="2" customWidth="1"/>
    <col min="12033" max="12036" width="5.1640625" style="2" customWidth="1"/>
    <col min="12037" max="12270" width="11.83203125" style="2"/>
    <col min="12271" max="12271" width="1.5" style="2" customWidth="1"/>
    <col min="12272" max="12272" width="5.5" style="2" customWidth="1"/>
    <col min="12273" max="12273" width="4.6640625" style="2" customWidth="1"/>
    <col min="12274" max="12275" width="5.83203125" style="2" customWidth="1"/>
    <col min="12276" max="12277" width="5.1640625" style="2" customWidth="1"/>
    <col min="12278" max="12278" width="6.33203125" style="2" customWidth="1"/>
    <col min="12279" max="12279" width="5.1640625" style="2" customWidth="1"/>
    <col min="12280" max="12284" width="6" style="2" customWidth="1"/>
    <col min="12285" max="12288" width="6.6640625" style="2" customWidth="1"/>
    <col min="12289" max="12292" width="5.1640625" style="2" customWidth="1"/>
    <col min="12293" max="12526" width="11.83203125" style="2"/>
    <col min="12527" max="12527" width="1.5" style="2" customWidth="1"/>
    <col min="12528" max="12528" width="5.5" style="2" customWidth="1"/>
    <col min="12529" max="12529" width="4.6640625" style="2" customWidth="1"/>
    <col min="12530" max="12531" width="5.83203125" style="2" customWidth="1"/>
    <col min="12532" max="12533" width="5.1640625" style="2" customWidth="1"/>
    <col min="12534" max="12534" width="6.33203125" style="2" customWidth="1"/>
    <col min="12535" max="12535" width="5.1640625" style="2" customWidth="1"/>
    <col min="12536" max="12540" width="6" style="2" customWidth="1"/>
    <col min="12541" max="12544" width="6.6640625" style="2" customWidth="1"/>
    <col min="12545" max="12548" width="5.1640625" style="2" customWidth="1"/>
    <col min="12549" max="12782" width="11.83203125" style="2"/>
    <col min="12783" max="12783" width="1.5" style="2" customWidth="1"/>
    <col min="12784" max="12784" width="5.5" style="2" customWidth="1"/>
    <col min="12785" max="12785" width="4.6640625" style="2" customWidth="1"/>
    <col min="12786" max="12787" width="5.83203125" style="2" customWidth="1"/>
    <col min="12788" max="12789" width="5.1640625" style="2" customWidth="1"/>
    <col min="12790" max="12790" width="6.33203125" style="2" customWidth="1"/>
    <col min="12791" max="12791" width="5.1640625" style="2" customWidth="1"/>
    <col min="12792" max="12796" width="6" style="2" customWidth="1"/>
    <col min="12797" max="12800" width="6.6640625" style="2" customWidth="1"/>
    <col min="12801" max="12804" width="5.1640625" style="2" customWidth="1"/>
    <col min="12805" max="13038" width="11.83203125" style="2"/>
    <col min="13039" max="13039" width="1.5" style="2" customWidth="1"/>
    <col min="13040" max="13040" width="5.5" style="2" customWidth="1"/>
    <col min="13041" max="13041" width="4.6640625" style="2" customWidth="1"/>
    <col min="13042" max="13043" width="5.83203125" style="2" customWidth="1"/>
    <col min="13044" max="13045" width="5.1640625" style="2" customWidth="1"/>
    <col min="13046" max="13046" width="6.33203125" style="2" customWidth="1"/>
    <col min="13047" max="13047" width="5.1640625" style="2" customWidth="1"/>
    <col min="13048" max="13052" width="6" style="2" customWidth="1"/>
    <col min="13053" max="13056" width="6.6640625" style="2" customWidth="1"/>
    <col min="13057" max="13060" width="5.1640625" style="2" customWidth="1"/>
    <col min="13061" max="13294" width="11.83203125" style="2"/>
    <col min="13295" max="13295" width="1.5" style="2" customWidth="1"/>
    <col min="13296" max="13296" width="5.5" style="2" customWidth="1"/>
    <col min="13297" max="13297" width="4.6640625" style="2" customWidth="1"/>
    <col min="13298" max="13299" width="5.83203125" style="2" customWidth="1"/>
    <col min="13300" max="13301" width="5.1640625" style="2" customWidth="1"/>
    <col min="13302" max="13302" width="6.33203125" style="2" customWidth="1"/>
    <col min="13303" max="13303" width="5.1640625" style="2" customWidth="1"/>
    <col min="13304" max="13308" width="6" style="2" customWidth="1"/>
    <col min="13309" max="13312" width="6.6640625" style="2" customWidth="1"/>
    <col min="13313" max="13316" width="5.1640625" style="2" customWidth="1"/>
    <col min="13317" max="13550" width="11.83203125" style="2"/>
    <col min="13551" max="13551" width="1.5" style="2" customWidth="1"/>
    <col min="13552" max="13552" width="5.5" style="2" customWidth="1"/>
    <col min="13553" max="13553" width="4.6640625" style="2" customWidth="1"/>
    <col min="13554" max="13555" width="5.83203125" style="2" customWidth="1"/>
    <col min="13556" max="13557" width="5.1640625" style="2" customWidth="1"/>
    <col min="13558" max="13558" width="6.33203125" style="2" customWidth="1"/>
    <col min="13559" max="13559" width="5.1640625" style="2" customWidth="1"/>
    <col min="13560" max="13564" width="6" style="2" customWidth="1"/>
    <col min="13565" max="13568" width="6.6640625" style="2" customWidth="1"/>
    <col min="13569" max="13572" width="5.1640625" style="2" customWidth="1"/>
    <col min="13573" max="13806" width="11.83203125" style="2"/>
    <col min="13807" max="13807" width="1.5" style="2" customWidth="1"/>
    <col min="13808" max="13808" width="5.5" style="2" customWidth="1"/>
    <col min="13809" max="13809" width="4.6640625" style="2" customWidth="1"/>
    <col min="13810" max="13811" width="5.83203125" style="2" customWidth="1"/>
    <col min="13812" max="13813" width="5.1640625" style="2" customWidth="1"/>
    <col min="13814" max="13814" width="6.33203125" style="2" customWidth="1"/>
    <col min="13815" max="13815" width="5.1640625" style="2" customWidth="1"/>
    <col min="13816" max="13820" width="6" style="2" customWidth="1"/>
    <col min="13821" max="13824" width="6.6640625" style="2" customWidth="1"/>
    <col min="13825" max="13828" width="5.1640625" style="2" customWidth="1"/>
    <col min="13829" max="14062" width="11.83203125" style="2"/>
    <col min="14063" max="14063" width="1.5" style="2" customWidth="1"/>
    <col min="14064" max="14064" width="5.5" style="2" customWidth="1"/>
    <col min="14065" max="14065" width="4.6640625" style="2" customWidth="1"/>
    <col min="14066" max="14067" width="5.83203125" style="2" customWidth="1"/>
    <col min="14068" max="14069" width="5.1640625" style="2" customWidth="1"/>
    <col min="14070" max="14070" width="6.33203125" style="2" customWidth="1"/>
    <col min="14071" max="14071" width="5.1640625" style="2" customWidth="1"/>
    <col min="14072" max="14076" width="6" style="2" customWidth="1"/>
    <col min="14077" max="14080" width="6.6640625" style="2" customWidth="1"/>
    <col min="14081" max="14084" width="5.1640625" style="2" customWidth="1"/>
    <col min="14085" max="14318" width="11.83203125" style="2"/>
    <col min="14319" max="14319" width="1.5" style="2" customWidth="1"/>
    <col min="14320" max="14320" width="5.5" style="2" customWidth="1"/>
    <col min="14321" max="14321" width="4.6640625" style="2" customWidth="1"/>
    <col min="14322" max="14323" width="5.83203125" style="2" customWidth="1"/>
    <col min="14324" max="14325" width="5.1640625" style="2" customWidth="1"/>
    <col min="14326" max="14326" width="6.33203125" style="2" customWidth="1"/>
    <col min="14327" max="14327" width="5.1640625" style="2" customWidth="1"/>
    <col min="14328" max="14332" width="6" style="2" customWidth="1"/>
    <col min="14333" max="14336" width="6.6640625" style="2" customWidth="1"/>
    <col min="14337" max="14340" width="5.1640625" style="2" customWidth="1"/>
    <col min="14341" max="14574" width="11.83203125" style="2"/>
    <col min="14575" max="14575" width="1.5" style="2" customWidth="1"/>
    <col min="14576" max="14576" width="5.5" style="2" customWidth="1"/>
    <col min="14577" max="14577" width="4.6640625" style="2" customWidth="1"/>
    <col min="14578" max="14579" width="5.83203125" style="2" customWidth="1"/>
    <col min="14580" max="14581" width="5.1640625" style="2" customWidth="1"/>
    <col min="14582" max="14582" width="6.33203125" style="2" customWidth="1"/>
    <col min="14583" max="14583" width="5.1640625" style="2" customWidth="1"/>
    <col min="14584" max="14588" width="6" style="2" customWidth="1"/>
    <col min="14589" max="14592" width="6.6640625" style="2" customWidth="1"/>
    <col min="14593" max="14596" width="5.1640625" style="2" customWidth="1"/>
    <col min="14597" max="14830" width="11.83203125" style="2"/>
    <col min="14831" max="14831" width="1.5" style="2" customWidth="1"/>
    <col min="14832" max="14832" width="5.5" style="2" customWidth="1"/>
    <col min="14833" max="14833" width="4.6640625" style="2" customWidth="1"/>
    <col min="14834" max="14835" width="5.83203125" style="2" customWidth="1"/>
    <col min="14836" max="14837" width="5.1640625" style="2" customWidth="1"/>
    <col min="14838" max="14838" width="6.33203125" style="2" customWidth="1"/>
    <col min="14839" max="14839" width="5.1640625" style="2" customWidth="1"/>
    <col min="14840" max="14844" width="6" style="2" customWidth="1"/>
    <col min="14845" max="14848" width="6.6640625" style="2" customWidth="1"/>
    <col min="14849" max="14852" width="5.1640625" style="2" customWidth="1"/>
    <col min="14853" max="15086" width="11.83203125" style="2"/>
    <col min="15087" max="15087" width="1.5" style="2" customWidth="1"/>
    <col min="15088" max="15088" width="5.5" style="2" customWidth="1"/>
    <col min="15089" max="15089" width="4.6640625" style="2" customWidth="1"/>
    <col min="15090" max="15091" width="5.83203125" style="2" customWidth="1"/>
    <col min="15092" max="15093" width="5.1640625" style="2" customWidth="1"/>
    <col min="15094" max="15094" width="6.33203125" style="2" customWidth="1"/>
    <col min="15095" max="15095" width="5.1640625" style="2" customWidth="1"/>
    <col min="15096" max="15100" width="6" style="2" customWidth="1"/>
    <col min="15101" max="15104" width="6.6640625" style="2" customWidth="1"/>
    <col min="15105" max="15108" width="5.1640625" style="2" customWidth="1"/>
    <col min="15109" max="15342" width="11.83203125" style="2"/>
    <col min="15343" max="15343" width="1.5" style="2" customWidth="1"/>
    <col min="15344" max="15344" width="5.5" style="2" customWidth="1"/>
    <col min="15345" max="15345" width="4.6640625" style="2" customWidth="1"/>
    <col min="15346" max="15347" width="5.83203125" style="2" customWidth="1"/>
    <col min="15348" max="15349" width="5.1640625" style="2" customWidth="1"/>
    <col min="15350" max="15350" width="6.33203125" style="2" customWidth="1"/>
    <col min="15351" max="15351" width="5.1640625" style="2" customWidth="1"/>
    <col min="15352" max="15356" width="6" style="2" customWidth="1"/>
    <col min="15357" max="15360" width="6.6640625" style="2" customWidth="1"/>
    <col min="15361" max="15364" width="5.1640625" style="2" customWidth="1"/>
    <col min="15365" max="15598" width="11.83203125" style="2"/>
    <col min="15599" max="15599" width="1.5" style="2" customWidth="1"/>
    <col min="15600" max="15600" width="5.5" style="2" customWidth="1"/>
    <col min="15601" max="15601" width="4.6640625" style="2" customWidth="1"/>
    <col min="15602" max="15603" width="5.83203125" style="2" customWidth="1"/>
    <col min="15604" max="15605" width="5.1640625" style="2" customWidth="1"/>
    <col min="15606" max="15606" width="6.33203125" style="2" customWidth="1"/>
    <col min="15607" max="15607" width="5.1640625" style="2" customWidth="1"/>
    <col min="15608" max="15612" width="6" style="2" customWidth="1"/>
    <col min="15613" max="15616" width="6.6640625" style="2" customWidth="1"/>
    <col min="15617" max="15620" width="5.1640625" style="2" customWidth="1"/>
    <col min="15621" max="15854" width="11.83203125" style="2"/>
    <col min="15855" max="15855" width="1.5" style="2" customWidth="1"/>
    <col min="15856" max="15856" width="5.5" style="2" customWidth="1"/>
    <col min="15857" max="15857" width="4.6640625" style="2" customWidth="1"/>
    <col min="15858" max="15859" width="5.83203125" style="2" customWidth="1"/>
    <col min="15860" max="15861" width="5.1640625" style="2" customWidth="1"/>
    <col min="15862" max="15862" width="6.33203125" style="2" customWidth="1"/>
    <col min="15863" max="15863" width="5.1640625" style="2" customWidth="1"/>
    <col min="15864" max="15868" width="6" style="2" customWidth="1"/>
    <col min="15869" max="15872" width="6.6640625" style="2" customWidth="1"/>
    <col min="15873" max="15876" width="5.1640625" style="2" customWidth="1"/>
    <col min="15877" max="16110" width="11.83203125" style="2"/>
    <col min="16111" max="16111" width="1.5" style="2" customWidth="1"/>
    <col min="16112" max="16112" width="5.5" style="2" customWidth="1"/>
    <col min="16113" max="16113" width="4.6640625" style="2" customWidth="1"/>
    <col min="16114" max="16115" width="5.83203125" style="2" customWidth="1"/>
    <col min="16116" max="16117" width="5.1640625" style="2" customWidth="1"/>
    <col min="16118" max="16118" width="6.33203125" style="2" customWidth="1"/>
    <col min="16119" max="16119" width="5.1640625" style="2" customWidth="1"/>
    <col min="16120" max="16124" width="6" style="2" customWidth="1"/>
    <col min="16125" max="16128" width="6.6640625" style="2" customWidth="1"/>
    <col min="16129" max="16132" width="5.1640625" style="2" customWidth="1"/>
    <col min="16133" max="16384" width="11.83203125" style="2"/>
  </cols>
  <sheetData>
    <row r="1" spans="2:20" ht="29.25" customHeight="1">
      <c r="B1" s="1" t="s">
        <v>345</v>
      </c>
      <c r="H1" s="369" t="s">
        <v>90</v>
      </c>
      <c r="I1" s="369"/>
      <c r="J1" s="369"/>
      <c r="K1" s="369"/>
      <c r="L1" s="369"/>
      <c r="M1" s="3"/>
      <c r="P1" s="4" t="s">
        <v>91</v>
      </c>
      <c r="Q1" s="370"/>
      <c r="R1" s="370"/>
      <c r="S1" s="5">
        <f ca="1">TODAY()</f>
        <v>44692</v>
      </c>
    </row>
    <row r="2" spans="2:20" ht="24" customHeight="1">
      <c r="B2" s="7" t="s">
        <v>92</v>
      </c>
      <c r="O2" s="8"/>
      <c r="P2" s="9" t="s">
        <v>93</v>
      </c>
      <c r="Q2" s="371"/>
      <c r="R2" s="371"/>
    </row>
    <row r="3" spans="2:20" ht="24" customHeight="1">
      <c r="B3" s="372" t="s">
        <v>94</v>
      </c>
      <c r="C3" s="373"/>
      <c r="D3" s="374"/>
      <c r="E3" s="375"/>
      <c r="F3" s="375"/>
      <c r="G3" s="375"/>
      <c r="H3" s="376"/>
      <c r="I3" s="8"/>
      <c r="J3" s="377"/>
      <c r="K3" s="377"/>
      <c r="L3" s="10" t="s">
        <v>95</v>
      </c>
      <c r="M3" s="378"/>
      <c r="N3" s="378"/>
      <c r="O3" s="8"/>
      <c r="P3" s="9" t="s">
        <v>96</v>
      </c>
      <c r="Q3" s="371"/>
      <c r="R3" s="371"/>
    </row>
    <row r="4" spans="2:20" ht="10.5" customHeight="1" thickBot="1">
      <c r="B4" s="11"/>
      <c r="C4" s="12"/>
      <c r="D4" s="13"/>
      <c r="E4" s="13"/>
      <c r="F4" s="13"/>
      <c r="G4" s="13"/>
      <c r="H4" s="13"/>
      <c r="I4" s="14"/>
      <c r="J4" s="15"/>
      <c r="K4" s="15"/>
      <c r="L4" s="16"/>
      <c r="M4" s="17"/>
      <c r="N4" s="17"/>
      <c r="O4" s="18"/>
      <c r="P4" s="19"/>
      <c r="Q4" s="20"/>
      <c r="R4" s="20"/>
    </row>
    <row r="5" spans="2:20" ht="25.5" customHeight="1" thickBot="1">
      <c r="B5" s="361" t="s">
        <v>0</v>
      </c>
      <c r="C5" s="362"/>
      <c r="D5" s="363"/>
      <c r="E5" s="364"/>
      <c r="F5" s="364"/>
      <c r="G5" s="364"/>
      <c r="H5" s="364"/>
      <c r="I5" s="364"/>
      <c r="J5" s="364"/>
      <c r="K5" s="364"/>
      <c r="L5" s="365"/>
      <c r="M5" s="361" t="s">
        <v>97</v>
      </c>
      <c r="N5" s="362"/>
      <c r="O5" s="363"/>
      <c r="P5" s="364"/>
      <c r="Q5" s="364"/>
      <c r="R5" s="365"/>
      <c r="T5" s="2"/>
    </row>
    <row r="6" spans="2:20" ht="25.5" customHeight="1" thickBot="1">
      <c r="B6" s="361" t="s">
        <v>334</v>
      </c>
      <c r="C6" s="362"/>
      <c r="D6" s="366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8"/>
      <c r="T6" s="2"/>
    </row>
    <row r="7" spans="2:20" ht="20.25" customHeight="1" thickBot="1">
      <c r="B7" s="345" t="s">
        <v>98</v>
      </c>
      <c r="C7" s="346"/>
      <c r="D7" s="21" t="s">
        <v>99</v>
      </c>
      <c r="E7" s="109"/>
      <c r="F7" s="349" t="s">
        <v>100</v>
      </c>
      <c r="G7" s="350"/>
      <c r="H7" s="351"/>
      <c r="I7" s="110"/>
      <c r="J7" s="349" t="s">
        <v>101</v>
      </c>
      <c r="K7" s="350"/>
      <c r="L7" s="351"/>
      <c r="M7" s="110"/>
      <c r="N7" s="352" t="s">
        <v>102</v>
      </c>
      <c r="O7" s="353"/>
      <c r="P7" s="354"/>
      <c r="Q7" s="355"/>
      <c r="R7" s="356"/>
    </row>
    <row r="8" spans="2:20" ht="20.25" customHeight="1" thickBot="1">
      <c r="B8" s="347"/>
      <c r="C8" s="348"/>
      <c r="D8" s="357" t="s">
        <v>103</v>
      </c>
      <c r="E8" s="357"/>
      <c r="F8" s="358"/>
      <c r="G8" s="359"/>
      <c r="H8" s="360" t="s">
        <v>104</v>
      </c>
      <c r="I8" s="357"/>
      <c r="J8" s="358"/>
      <c r="K8" s="359"/>
      <c r="L8" s="22"/>
      <c r="M8" s="23"/>
      <c r="N8" s="24"/>
      <c r="O8" s="24"/>
      <c r="P8" s="25"/>
      <c r="Q8" s="25"/>
      <c r="R8" s="26"/>
    </row>
    <row r="9" spans="2:20" ht="13.5" customHeight="1">
      <c r="B9" s="320" t="s">
        <v>105</v>
      </c>
      <c r="C9" s="321"/>
      <c r="D9" s="322" t="s">
        <v>106</v>
      </c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4"/>
      <c r="T9" s="2"/>
    </row>
    <row r="10" spans="2:20" ht="20.25" customHeight="1">
      <c r="B10" s="27"/>
      <c r="C10" s="28"/>
      <c r="D10" s="29" t="s">
        <v>343</v>
      </c>
      <c r="E10" s="1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  <c r="T10" s="2"/>
    </row>
    <row r="11" spans="2:20" ht="20.25" customHeight="1">
      <c r="B11" s="27"/>
      <c r="C11" s="28"/>
      <c r="D11" s="29"/>
      <c r="E11" s="1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T11" s="2"/>
    </row>
    <row r="12" spans="2:20" ht="20.25" customHeight="1">
      <c r="B12" s="27"/>
      <c r="C12" s="28"/>
      <c r="D12" s="29"/>
      <c r="E12" s="1"/>
      <c r="F12" s="30"/>
      <c r="G12" s="30"/>
      <c r="H12" s="1"/>
      <c r="I12" s="30"/>
      <c r="J12" s="30"/>
      <c r="K12" s="30"/>
      <c r="L12" s="30"/>
      <c r="M12" s="30"/>
      <c r="N12" s="30"/>
      <c r="O12" s="30"/>
      <c r="P12" s="30"/>
      <c r="Q12" s="30"/>
      <c r="R12" s="31"/>
      <c r="T12" s="2"/>
    </row>
    <row r="13" spans="2:20" ht="20.25" customHeight="1">
      <c r="B13" s="27"/>
      <c r="C13" s="28"/>
      <c r="D13" s="29" t="s">
        <v>344</v>
      </c>
      <c r="E13" s="1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  <c r="T13" s="2"/>
    </row>
    <row r="14" spans="2:20" ht="20.25" customHeight="1">
      <c r="B14" s="27"/>
      <c r="C14" s="28"/>
      <c r="D14" s="29"/>
      <c r="E14" s="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T14" s="2"/>
    </row>
    <row r="15" spans="2:20" ht="20.25" customHeight="1">
      <c r="B15" s="27"/>
      <c r="C15" s="28"/>
      <c r="D15" s="29"/>
      <c r="E15" s="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1"/>
      <c r="T15" s="2"/>
    </row>
    <row r="16" spans="2:20" ht="20.25" customHeight="1">
      <c r="B16" s="27"/>
      <c r="C16" s="28"/>
      <c r="D16" s="29"/>
      <c r="E16" s="1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  <c r="T16" s="2"/>
    </row>
    <row r="17" spans="1:29" ht="20.25" customHeight="1">
      <c r="B17" s="27"/>
      <c r="C17" s="28"/>
      <c r="D17" s="29" t="s">
        <v>107</v>
      </c>
      <c r="E17" s="1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  <c r="T17" s="2"/>
    </row>
    <row r="18" spans="1:29" ht="20.25" customHeight="1">
      <c r="B18" s="27"/>
      <c r="C18" s="28"/>
      <c r="D18" s="29"/>
      <c r="E18" s="1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1"/>
      <c r="T18" s="2"/>
    </row>
    <row r="19" spans="1:29" ht="20.25" customHeight="1">
      <c r="B19" s="32"/>
      <c r="C19" s="33"/>
      <c r="D19" s="34"/>
      <c r="E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  <c r="T19" s="2"/>
    </row>
    <row r="20" spans="1:29" ht="20.25" customHeight="1" thickBot="1">
      <c r="B20" s="325" t="s">
        <v>108</v>
      </c>
      <c r="C20" s="326"/>
      <c r="D20" s="327"/>
      <c r="E20" s="327"/>
      <c r="F20" s="327"/>
      <c r="G20" s="327"/>
      <c r="H20" s="328"/>
      <c r="I20" s="329"/>
      <c r="J20" s="330"/>
      <c r="K20" s="330"/>
      <c r="L20" s="331"/>
      <c r="M20" s="332"/>
      <c r="N20" s="332"/>
      <c r="O20" s="332"/>
      <c r="P20" s="332"/>
      <c r="Q20" s="332"/>
      <c r="R20" s="333"/>
      <c r="T20" s="2"/>
    </row>
    <row r="21" spans="1:29" s="6" customFormat="1" ht="18.75" customHeight="1" thickBot="1">
      <c r="A21" s="38"/>
      <c r="B21" s="39" t="s">
        <v>109</v>
      </c>
      <c r="C21" s="40"/>
      <c r="D21" s="40"/>
      <c r="E21" s="40"/>
      <c r="F21" s="40"/>
      <c r="G21" s="40"/>
      <c r="H21" s="40"/>
      <c r="I21" s="40"/>
      <c r="J21" s="41"/>
      <c r="K21" s="40"/>
      <c r="L21" s="40"/>
      <c r="M21" s="40"/>
      <c r="N21" s="40"/>
      <c r="O21" s="40"/>
      <c r="P21" s="40"/>
      <c r="Q21" s="40"/>
      <c r="R21" s="4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</row>
    <row r="22" spans="1:29" ht="18.75" customHeight="1">
      <c r="A22" s="6"/>
      <c r="B22" s="334" t="s">
        <v>110</v>
      </c>
      <c r="C22" s="335"/>
      <c r="D22" s="336"/>
      <c r="E22" s="337"/>
      <c r="F22" s="338"/>
      <c r="G22" s="338"/>
      <c r="H22" s="338"/>
      <c r="I22" s="338"/>
      <c r="J22" s="338"/>
      <c r="K22" s="339"/>
      <c r="L22" s="340" t="s">
        <v>111</v>
      </c>
      <c r="M22" s="341"/>
      <c r="N22" s="341"/>
      <c r="O22" s="341"/>
      <c r="P22" s="341"/>
      <c r="Q22" s="341"/>
      <c r="R22" s="342"/>
      <c r="S22" s="42"/>
      <c r="T22" s="42"/>
      <c r="U22" s="42"/>
      <c r="V22" s="42"/>
      <c r="W22" s="42"/>
      <c r="X22" s="42"/>
      <c r="Y22" s="42"/>
    </row>
    <row r="23" spans="1:29" ht="18.75" customHeight="1" thickBot="1">
      <c r="A23" s="6"/>
      <c r="B23" s="304" t="s">
        <v>112</v>
      </c>
      <c r="C23" s="305"/>
      <c r="D23" s="306"/>
      <c r="E23" s="307"/>
      <c r="F23" s="308"/>
      <c r="G23" s="308"/>
      <c r="H23" s="308"/>
      <c r="I23" s="309"/>
      <c r="J23" s="309"/>
      <c r="K23" s="310"/>
      <c r="L23" s="43"/>
      <c r="M23" s="44"/>
      <c r="N23" s="45" t="s">
        <v>113</v>
      </c>
      <c r="O23" s="46"/>
      <c r="P23" s="46" t="s">
        <v>114</v>
      </c>
      <c r="Q23" s="44"/>
      <c r="R23" s="47"/>
    </row>
    <row r="24" spans="1:29" ht="18.75" customHeight="1" thickBo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29" ht="13.5" customHeight="1" thickBot="1">
      <c r="A25" s="6"/>
      <c r="B25" s="48" t="s">
        <v>115</v>
      </c>
      <c r="C25" s="49"/>
      <c r="D25" s="49"/>
      <c r="E25" s="49"/>
      <c r="F25" s="49"/>
      <c r="G25" s="49"/>
      <c r="H25" s="50"/>
      <c r="I25" s="49"/>
      <c r="J25" s="49"/>
      <c r="K25" s="49"/>
      <c r="L25" s="49"/>
      <c r="M25" s="49"/>
      <c r="N25" s="49"/>
      <c r="O25" s="49"/>
      <c r="P25" s="49"/>
      <c r="Q25" s="49"/>
      <c r="R25" s="51"/>
      <c r="T25" s="2"/>
    </row>
    <row r="26" spans="1:29" ht="13.5" customHeight="1">
      <c r="A26" s="6"/>
      <c r="B26" s="311" t="s">
        <v>116</v>
      </c>
      <c r="C26" s="312"/>
      <c r="D26" s="52" t="s">
        <v>117</v>
      </c>
      <c r="E26" s="313" t="s">
        <v>118</v>
      </c>
      <c r="F26" s="316" t="s">
        <v>119</v>
      </c>
      <c r="G26" s="316"/>
      <c r="H26" s="317" t="s">
        <v>120</v>
      </c>
      <c r="I26" s="318"/>
      <c r="J26" s="318"/>
      <c r="K26" s="318"/>
      <c r="L26" s="318"/>
      <c r="M26" s="319"/>
      <c r="N26" s="276" t="s">
        <v>333</v>
      </c>
      <c r="O26" s="277"/>
      <c r="P26" s="278" t="s">
        <v>121</v>
      </c>
      <c r="Q26" s="281" t="s">
        <v>122</v>
      </c>
      <c r="R26" s="282"/>
      <c r="T26" s="2"/>
    </row>
    <row r="27" spans="1:29" ht="13.5" customHeight="1">
      <c r="A27" s="6"/>
      <c r="B27" s="287" t="s">
        <v>123</v>
      </c>
      <c r="C27" s="288"/>
      <c r="D27" s="289"/>
      <c r="E27" s="314"/>
      <c r="F27" s="290"/>
      <c r="G27" s="290"/>
      <c r="H27" s="291" t="s">
        <v>124</v>
      </c>
      <c r="I27" s="292"/>
      <c r="J27" s="292"/>
      <c r="K27" s="292"/>
      <c r="L27" s="292"/>
      <c r="M27" s="293"/>
      <c r="N27" s="294" t="s">
        <v>125</v>
      </c>
      <c r="O27" s="295"/>
      <c r="P27" s="279"/>
      <c r="Q27" s="283"/>
      <c r="R27" s="284"/>
      <c r="T27" s="2"/>
    </row>
    <row r="28" spans="1:29" ht="14.25" customHeight="1" thickBot="1">
      <c r="A28" s="6"/>
      <c r="B28" s="296" t="s">
        <v>126</v>
      </c>
      <c r="C28" s="285"/>
      <c r="D28" s="297"/>
      <c r="E28" s="315"/>
      <c r="F28" s="280" t="s">
        <v>127</v>
      </c>
      <c r="G28" s="280"/>
      <c r="H28" s="298" t="s">
        <v>128</v>
      </c>
      <c r="I28" s="299"/>
      <c r="J28" s="300"/>
      <c r="K28" s="298" t="s">
        <v>129</v>
      </c>
      <c r="L28" s="299"/>
      <c r="M28" s="300"/>
      <c r="N28" s="343" t="s">
        <v>130</v>
      </c>
      <c r="O28" s="344"/>
      <c r="P28" s="280"/>
      <c r="Q28" s="285"/>
      <c r="R28" s="286"/>
      <c r="T28" s="2"/>
    </row>
    <row r="29" spans="1:29" ht="13.5" customHeight="1">
      <c r="A29" s="6"/>
      <c r="B29" s="274"/>
      <c r="C29" s="275"/>
      <c r="D29" s="53"/>
      <c r="E29" s="259"/>
      <c r="F29" s="262"/>
      <c r="G29" s="263"/>
      <c r="H29" s="54" t="s">
        <v>131</v>
      </c>
      <c r="I29" s="266"/>
      <c r="J29" s="267"/>
      <c r="K29" s="267"/>
      <c r="L29" s="267"/>
      <c r="M29" s="268"/>
      <c r="N29" s="269"/>
      <c r="O29" s="270"/>
      <c r="P29" s="271"/>
      <c r="Q29" s="235"/>
      <c r="R29" s="236"/>
      <c r="T29" s="2"/>
    </row>
    <row r="30" spans="1:29" ht="13.5" customHeight="1">
      <c r="A30" s="6">
        <v>1</v>
      </c>
      <c r="B30" s="241"/>
      <c r="C30" s="242"/>
      <c r="D30" s="243"/>
      <c r="E30" s="260"/>
      <c r="F30" s="264"/>
      <c r="G30" s="265"/>
      <c r="H30" s="55" t="s">
        <v>124</v>
      </c>
      <c r="I30" s="244"/>
      <c r="J30" s="245"/>
      <c r="K30" s="245"/>
      <c r="L30" s="245"/>
      <c r="M30" s="246"/>
      <c r="N30" s="247"/>
      <c r="O30" s="248"/>
      <c r="P30" s="272"/>
      <c r="Q30" s="237"/>
      <c r="R30" s="238"/>
      <c r="T30" s="2"/>
    </row>
    <row r="31" spans="1:29" ht="16.5" customHeight="1" thickBot="1">
      <c r="A31" s="6"/>
      <c r="B31" s="301"/>
      <c r="C31" s="302"/>
      <c r="D31" s="303"/>
      <c r="E31" s="261"/>
      <c r="F31" s="252" t="str">
        <f>IF(F29=0,"",DATEDIF(F29,$J$3,"Y")&amp;"歳")</f>
        <v/>
      </c>
      <c r="G31" s="253"/>
      <c r="H31" s="56" t="s">
        <v>132</v>
      </c>
      <c r="I31" s="254"/>
      <c r="J31" s="255"/>
      <c r="K31" s="57" t="s">
        <v>133</v>
      </c>
      <c r="L31" s="254"/>
      <c r="M31" s="255"/>
      <c r="N31" s="256"/>
      <c r="O31" s="255"/>
      <c r="P31" s="273"/>
      <c r="Q31" s="239"/>
      <c r="R31" s="240"/>
      <c r="T31" s="2"/>
    </row>
    <row r="32" spans="1:29" ht="13.5" customHeight="1">
      <c r="A32" s="6"/>
      <c r="B32" s="257"/>
      <c r="C32" s="258"/>
      <c r="D32" s="53"/>
      <c r="E32" s="259"/>
      <c r="F32" s="262"/>
      <c r="G32" s="263"/>
      <c r="H32" s="54" t="s">
        <v>131</v>
      </c>
      <c r="I32" s="266"/>
      <c r="J32" s="267"/>
      <c r="K32" s="267"/>
      <c r="L32" s="267"/>
      <c r="M32" s="268"/>
      <c r="N32" s="269"/>
      <c r="O32" s="270"/>
      <c r="P32" s="271"/>
      <c r="Q32" s="235"/>
      <c r="R32" s="236"/>
      <c r="T32" s="2"/>
    </row>
    <row r="33" spans="1:20" ht="13.5" customHeight="1">
      <c r="A33" s="6">
        <v>2</v>
      </c>
      <c r="B33" s="241"/>
      <c r="C33" s="242"/>
      <c r="D33" s="243"/>
      <c r="E33" s="260"/>
      <c r="F33" s="264"/>
      <c r="G33" s="265"/>
      <c r="H33" s="55" t="s">
        <v>124</v>
      </c>
      <c r="I33" s="244"/>
      <c r="J33" s="245"/>
      <c r="K33" s="245"/>
      <c r="L33" s="245"/>
      <c r="M33" s="246"/>
      <c r="N33" s="247"/>
      <c r="O33" s="248"/>
      <c r="P33" s="272"/>
      <c r="Q33" s="237"/>
      <c r="R33" s="238"/>
      <c r="T33" s="2"/>
    </row>
    <row r="34" spans="1:20" ht="15" customHeight="1" thickBot="1">
      <c r="A34" s="6"/>
      <c r="B34" s="249"/>
      <c r="C34" s="250"/>
      <c r="D34" s="251"/>
      <c r="E34" s="261"/>
      <c r="F34" s="252" t="str">
        <f>IF(F32=0,"",DATEDIF(F32,$J$3,"Y")&amp;"歳")</f>
        <v/>
      </c>
      <c r="G34" s="253"/>
      <c r="H34" s="56" t="s">
        <v>132</v>
      </c>
      <c r="I34" s="254"/>
      <c r="J34" s="255"/>
      <c r="K34" s="57" t="s">
        <v>133</v>
      </c>
      <c r="L34" s="254"/>
      <c r="M34" s="255"/>
      <c r="N34" s="256"/>
      <c r="O34" s="255"/>
      <c r="P34" s="273"/>
      <c r="Q34" s="239"/>
      <c r="R34" s="240"/>
      <c r="T34" s="2"/>
    </row>
    <row r="35" spans="1:20" ht="13.5" customHeight="1">
      <c r="A35" s="6"/>
      <c r="B35" s="257"/>
      <c r="C35" s="258"/>
      <c r="D35" s="53"/>
      <c r="E35" s="259"/>
      <c r="F35" s="262"/>
      <c r="G35" s="263"/>
      <c r="H35" s="54" t="s">
        <v>131</v>
      </c>
      <c r="I35" s="266"/>
      <c r="J35" s="267"/>
      <c r="K35" s="267"/>
      <c r="L35" s="267"/>
      <c r="M35" s="268"/>
      <c r="N35" s="269"/>
      <c r="O35" s="270"/>
      <c r="P35" s="271"/>
      <c r="Q35" s="235"/>
      <c r="R35" s="236"/>
      <c r="T35" s="2"/>
    </row>
    <row r="36" spans="1:20" ht="13.5" customHeight="1">
      <c r="A36" s="6">
        <v>3</v>
      </c>
      <c r="B36" s="241"/>
      <c r="C36" s="242"/>
      <c r="D36" s="243"/>
      <c r="E36" s="260"/>
      <c r="F36" s="264"/>
      <c r="G36" s="265"/>
      <c r="H36" s="55" t="s">
        <v>124</v>
      </c>
      <c r="I36" s="244"/>
      <c r="J36" s="245"/>
      <c r="K36" s="245"/>
      <c r="L36" s="245"/>
      <c r="M36" s="246"/>
      <c r="N36" s="247"/>
      <c r="O36" s="248"/>
      <c r="P36" s="272"/>
      <c r="Q36" s="237"/>
      <c r="R36" s="238"/>
      <c r="T36" s="2"/>
    </row>
    <row r="37" spans="1:20" ht="16.5" customHeight="1" thickBot="1">
      <c r="A37" s="6"/>
      <c r="B37" s="249"/>
      <c r="C37" s="250"/>
      <c r="D37" s="251"/>
      <c r="E37" s="261"/>
      <c r="F37" s="252" t="str">
        <f>IF(F35=0,"",DATEDIF(F35,$J$3,"Y")&amp;"歳")</f>
        <v/>
      </c>
      <c r="G37" s="253"/>
      <c r="H37" s="56" t="s">
        <v>132</v>
      </c>
      <c r="I37" s="254"/>
      <c r="J37" s="255"/>
      <c r="K37" s="57" t="s">
        <v>133</v>
      </c>
      <c r="L37" s="254"/>
      <c r="M37" s="255"/>
      <c r="N37" s="256"/>
      <c r="O37" s="255"/>
      <c r="P37" s="273"/>
      <c r="Q37" s="239"/>
      <c r="R37" s="240"/>
      <c r="T37" s="2"/>
    </row>
    <row r="38" spans="1:20" ht="13.5" customHeight="1">
      <c r="A38" s="6"/>
      <c r="B38" s="257"/>
      <c r="C38" s="258"/>
      <c r="D38" s="53"/>
      <c r="E38" s="259"/>
      <c r="F38" s="262"/>
      <c r="G38" s="263"/>
      <c r="H38" s="54" t="s">
        <v>131</v>
      </c>
      <c r="I38" s="266" t="s">
        <v>342</v>
      </c>
      <c r="J38" s="267"/>
      <c r="K38" s="267"/>
      <c r="L38" s="267"/>
      <c r="M38" s="268"/>
      <c r="N38" s="269"/>
      <c r="O38" s="270"/>
      <c r="P38" s="271"/>
      <c r="Q38" s="235"/>
      <c r="R38" s="236"/>
      <c r="T38" s="2"/>
    </row>
    <row r="39" spans="1:20" ht="13.5" customHeight="1">
      <c r="A39" s="6">
        <v>4</v>
      </c>
      <c r="B39" s="241"/>
      <c r="C39" s="242"/>
      <c r="D39" s="243"/>
      <c r="E39" s="260"/>
      <c r="F39" s="264"/>
      <c r="G39" s="265"/>
      <c r="H39" s="55" t="s">
        <v>124</v>
      </c>
      <c r="I39" s="244"/>
      <c r="J39" s="245"/>
      <c r="K39" s="245"/>
      <c r="L39" s="245"/>
      <c r="M39" s="246"/>
      <c r="N39" s="247"/>
      <c r="O39" s="248"/>
      <c r="P39" s="272"/>
      <c r="Q39" s="237"/>
      <c r="R39" s="238"/>
      <c r="T39" s="2"/>
    </row>
    <row r="40" spans="1:20" ht="15" customHeight="1" thickBot="1">
      <c r="A40" s="6"/>
      <c r="B40" s="249"/>
      <c r="C40" s="250"/>
      <c r="D40" s="251"/>
      <c r="E40" s="261"/>
      <c r="F40" s="252" t="str">
        <f>IF(F38=0,"",DATEDIF(F38,$J$3,"Y")&amp;"歳")</f>
        <v/>
      </c>
      <c r="G40" s="253"/>
      <c r="H40" s="56" t="s">
        <v>132</v>
      </c>
      <c r="I40" s="254"/>
      <c r="J40" s="255"/>
      <c r="K40" s="57" t="s">
        <v>133</v>
      </c>
      <c r="L40" s="254"/>
      <c r="M40" s="255"/>
      <c r="N40" s="256"/>
      <c r="O40" s="255"/>
      <c r="P40" s="273"/>
      <c r="Q40" s="239"/>
      <c r="R40" s="240"/>
      <c r="T40" s="2"/>
    </row>
    <row r="41" spans="1:20" ht="13.5" customHeight="1">
      <c r="A41" s="6"/>
      <c r="B41" s="257"/>
      <c r="C41" s="258"/>
      <c r="D41" s="53"/>
      <c r="E41" s="259"/>
      <c r="F41" s="262"/>
      <c r="G41" s="263"/>
      <c r="H41" s="54" t="s">
        <v>131</v>
      </c>
      <c r="I41" s="266"/>
      <c r="J41" s="267"/>
      <c r="K41" s="267"/>
      <c r="L41" s="267"/>
      <c r="M41" s="268"/>
      <c r="N41" s="269"/>
      <c r="O41" s="270"/>
      <c r="P41" s="271"/>
      <c r="Q41" s="235"/>
      <c r="R41" s="236"/>
      <c r="T41" s="2"/>
    </row>
    <row r="42" spans="1:20" ht="13.5" customHeight="1">
      <c r="A42" s="6">
        <v>5</v>
      </c>
      <c r="B42" s="241"/>
      <c r="C42" s="242"/>
      <c r="D42" s="243"/>
      <c r="E42" s="260"/>
      <c r="F42" s="264"/>
      <c r="G42" s="265"/>
      <c r="H42" s="55" t="s">
        <v>124</v>
      </c>
      <c r="I42" s="244"/>
      <c r="J42" s="245"/>
      <c r="K42" s="245"/>
      <c r="L42" s="245"/>
      <c r="M42" s="246"/>
      <c r="N42" s="247"/>
      <c r="O42" s="248"/>
      <c r="P42" s="272"/>
      <c r="Q42" s="237"/>
      <c r="R42" s="238"/>
      <c r="T42" s="2"/>
    </row>
    <row r="43" spans="1:20" ht="15" customHeight="1" thickBot="1">
      <c r="A43" s="6"/>
      <c r="B43" s="249"/>
      <c r="C43" s="250"/>
      <c r="D43" s="251"/>
      <c r="E43" s="261"/>
      <c r="F43" s="252" t="str">
        <f>IF(F41=0,"",DATEDIF(F41,$J$3,"Y")&amp;"歳")</f>
        <v/>
      </c>
      <c r="G43" s="253"/>
      <c r="H43" s="56" t="s">
        <v>132</v>
      </c>
      <c r="I43" s="254"/>
      <c r="J43" s="255"/>
      <c r="K43" s="57" t="s">
        <v>133</v>
      </c>
      <c r="L43" s="254"/>
      <c r="M43" s="255"/>
      <c r="N43" s="256"/>
      <c r="O43" s="255"/>
      <c r="P43" s="273"/>
      <c r="Q43" s="239"/>
      <c r="R43" s="240"/>
      <c r="T43" s="2"/>
    </row>
    <row r="44" spans="1:20" ht="15" thickBot="1"/>
    <row r="45" spans="1:20">
      <c r="B45" s="211" t="s">
        <v>134</v>
      </c>
      <c r="C45" s="212"/>
      <c r="D45" s="212"/>
      <c r="E45" s="58" t="s">
        <v>3</v>
      </c>
      <c r="F45" s="217"/>
      <c r="G45" s="218"/>
      <c r="H45" s="218"/>
      <c r="I45" s="218"/>
      <c r="J45" s="218"/>
      <c r="K45" s="219"/>
      <c r="L45" s="220" t="s">
        <v>135</v>
      </c>
      <c r="M45" s="221"/>
      <c r="N45" s="226" t="s">
        <v>136</v>
      </c>
      <c r="O45" s="227"/>
      <c r="P45" s="227"/>
      <c r="Q45" s="227"/>
      <c r="R45" s="228"/>
    </row>
    <row r="46" spans="1:20">
      <c r="B46" s="213"/>
      <c r="C46" s="214"/>
      <c r="D46" s="214"/>
      <c r="E46" s="59" t="s">
        <v>4</v>
      </c>
      <c r="F46" s="229"/>
      <c r="G46" s="230"/>
      <c r="H46" s="230"/>
      <c r="I46" s="230"/>
      <c r="J46" s="230"/>
      <c r="K46" s="231"/>
      <c r="L46" s="222"/>
      <c r="M46" s="223"/>
      <c r="N46" s="232" t="s">
        <v>137</v>
      </c>
      <c r="O46" s="233"/>
      <c r="P46" s="233"/>
      <c r="Q46" s="233"/>
      <c r="R46" s="234"/>
    </row>
    <row r="47" spans="1:20">
      <c r="B47" s="215"/>
      <c r="C47" s="216"/>
      <c r="D47" s="216"/>
      <c r="E47" s="59" t="s">
        <v>138</v>
      </c>
      <c r="F47" s="229"/>
      <c r="G47" s="230"/>
      <c r="H47" s="230"/>
      <c r="I47" s="230"/>
      <c r="J47" s="230"/>
      <c r="K47" s="231"/>
      <c r="L47" s="224"/>
      <c r="M47" s="225"/>
      <c r="N47" s="232" t="s">
        <v>139</v>
      </c>
      <c r="O47" s="233"/>
      <c r="P47" s="233"/>
      <c r="Q47" s="233"/>
      <c r="R47" s="234"/>
    </row>
    <row r="48" spans="1:20" ht="13.5" customHeight="1">
      <c r="B48" s="196" t="s">
        <v>140</v>
      </c>
      <c r="C48" s="197"/>
      <c r="D48" s="197"/>
      <c r="E48" s="197"/>
      <c r="F48" s="197"/>
      <c r="G48" s="197"/>
      <c r="H48" s="60" t="s">
        <v>141</v>
      </c>
      <c r="I48" s="198"/>
      <c r="J48" s="198"/>
      <c r="K48" s="198"/>
      <c r="L48" s="198"/>
      <c r="M48" s="199"/>
      <c r="N48" s="61" t="s">
        <v>142</v>
      </c>
      <c r="O48" s="200"/>
      <c r="P48" s="200"/>
      <c r="Q48" s="200"/>
      <c r="R48" s="201"/>
    </row>
    <row r="49" spans="2:20" ht="20.5" customHeight="1" thickBot="1">
      <c r="B49" s="202" t="s">
        <v>353</v>
      </c>
      <c r="C49" s="203"/>
      <c r="D49" s="203"/>
      <c r="E49" s="203"/>
      <c r="F49" s="203"/>
      <c r="G49" s="204"/>
      <c r="H49" s="205"/>
      <c r="I49" s="206"/>
      <c r="J49" s="206"/>
      <c r="K49" s="206"/>
      <c r="L49" s="206"/>
      <c r="M49" s="206"/>
      <c r="N49" s="206"/>
      <c r="O49" s="206"/>
      <c r="P49" s="206"/>
      <c r="Q49" s="206"/>
      <c r="R49" s="207"/>
    </row>
    <row r="50" spans="2:20" ht="24" customHeight="1" thickBot="1">
      <c r="B50" s="62" t="s">
        <v>143</v>
      </c>
      <c r="C50" s="63"/>
      <c r="D50" s="63"/>
      <c r="E50" s="63"/>
      <c r="F50" s="63"/>
      <c r="G50" s="63"/>
      <c r="H50" s="64"/>
      <c r="I50" s="65"/>
      <c r="J50" s="66"/>
      <c r="K50" s="66"/>
      <c r="L50" s="66"/>
      <c r="M50" s="66"/>
      <c r="N50" s="66"/>
      <c r="O50" s="66"/>
      <c r="P50" s="66"/>
      <c r="Q50" s="66"/>
      <c r="R50" s="67"/>
    </row>
    <row r="51" spans="2:20" ht="56.5" customHeight="1" thickBot="1">
      <c r="B51" s="208" t="s">
        <v>144</v>
      </c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10"/>
    </row>
    <row r="52" spans="2:20" ht="15" thickBot="1"/>
    <row r="53" spans="2:20" ht="20.25" customHeight="1">
      <c r="B53" s="166" t="s">
        <v>145</v>
      </c>
      <c r="C53" s="167"/>
      <c r="D53" s="168"/>
      <c r="E53" s="68" t="s">
        <v>3</v>
      </c>
      <c r="F53" s="172"/>
      <c r="G53" s="173"/>
      <c r="H53" s="173"/>
      <c r="I53" s="173"/>
      <c r="J53" s="173"/>
      <c r="K53" s="173"/>
      <c r="L53" s="173"/>
      <c r="M53" s="173"/>
      <c r="N53" s="174"/>
      <c r="O53" s="68" t="s">
        <v>4</v>
      </c>
      <c r="P53" s="175"/>
      <c r="Q53" s="176"/>
      <c r="R53" s="177"/>
      <c r="S53" s="69"/>
      <c r="T53" s="2"/>
    </row>
    <row r="54" spans="2:20" ht="18" customHeight="1" thickBot="1">
      <c r="B54" s="153"/>
      <c r="C54" s="154"/>
      <c r="D54" s="155"/>
      <c r="E54" s="70" t="s">
        <v>146</v>
      </c>
      <c r="F54" s="178"/>
      <c r="G54" s="179"/>
      <c r="H54" s="179"/>
      <c r="I54" s="179"/>
      <c r="J54" s="179"/>
      <c r="K54" s="179"/>
      <c r="L54" s="179"/>
      <c r="M54" s="179"/>
      <c r="N54" s="180"/>
      <c r="O54" s="70" t="s">
        <v>5</v>
      </c>
      <c r="P54" s="181"/>
      <c r="Q54" s="182"/>
      <c r="R54" s="183"/>
      <c r="T54" s="2"/>
    </row>
    <row r="55" spans="2:20" ht="13.5" thickBot="1">
      <c r="T55" s="2"/>
    </row>
    <row r="56" spans="2:20" ht="20.25" customHeight="1">
      <c r="B56" s="379" t="s">
        <v>147</v>
      </c>
      <c r="C56" s="380"/>
      <c r="D56" s="381" t="s">
        <v>148</v>
      </c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3"/>
      <c r="T56" s="2"/>
    </row>
    <row r="57" spans="2:20" ht="14.25" customHeight="1">
      <c r="B57" s="150" t="s">
        <v>149</v>
      </c>
      <c r="C57" s="151"/>
      <c r="D57" s="151"/>
      <c r="E57" s="152"/>
      <c r="F57" s="186" t="s">
        <v>1</v>
      </c>
      <c r="G57" s="187" t="s">
        <v>346</v>
      </c>
      <c r="H57" s="188"/>
      <c r="I57" s="189"/>
      <c r="J57" s="135" t="s">
        <v>4</v>
      </c>
      <c r="K57" s="193"/>
      <c r="L57" s="194"/>
      <c r="M57" s="195"/>
      <c r="N57" s="135" t="s">
        <v>2</v>
      </c>
      <c r="O57" s="193" t="s">
        <v>347</v>
      </c>
      <c r="P57" s="194"/>
      <c r="Q57" s="194"/>
      <c r="R57" s="387"/>
      <c r="T57" s="2"/>
    </row>
    <row r="58" spans="2:20" ht="15.75" customHeight="1">
      <c r="B58" s="384"/>
      <c r="C58" s="385"/>
      <c r="D58" s="385"/>
      <c r="E58" s="386"/>
      <c r="F58" s="186"/>
      <c r="G58" s="190"/>
      <c r="H58" s="191"/>
      <c r="I58" s="192"/>
      <c r="J58" s="135" t="s">
        <v>150</v>
      </c>
      <c r="K58" s="388" t="s">
        <v>348</v>
      </c>
      <c r="L58" s="389"/>
      <c r="M58" s="389"/>
      <c r="N58" s="389"/>
      <c r="O58" s="389"/>
      <c r="P58" s="389"/>
      <c r="Q58" s="389"/>
      <c r="R58" s="390"/>
      <c r="T58" s="2"/>
    </row>
    <row r="59" spans="2:20" ht="14.25" customHeight="1">
      <c r="B59" s="150" t="s">
        <v>149</v>
      </c>
      <c r="C59" s="151"/>
      <c r="D59" s="151"/>
      <c r="E59" s="152"/>
      <c r="F59" s="391" t="s">
        <v>1</v>
      </c>
      <c r="G59" s="393" t="s">
        <v>349</v>
      </c>
      <c r="H59" s="394"/>
      <c r="I59" s="395"/>
      <c r="J59" s="134" t="s">
        <v>4</v>
      </c>
      <c r="K59" s="397"/>
      <c r="L59" s="398"/>
      <c r="M59" s="399"/>
      <c r="N59" s="134" t="s">
        <v>2</v>
      </c>
      <c r="O59" s="193" t="s">
        <v>350</v>
      </c>
      <c r="P59" s="194"/>
      <c r="Q59" s="194"/>
      <c r="R59" s="387"/>
      <c r="T59" s="2"/>
    </row>
    <row r="60" spans="2:20" ht="15.75" customHeight="1" thickBot="1">
      <c r="B60" s="153"/>
      <c r="C60" s="154"/>
      <c r="D60" s="154"/>
      <c r="E60" s="155"/>
      <c r="F60" s="392"/>
      <c r="G60" s="396"/>
      <c r="H60" s="302"/>
      <c r="I60" s="303"/>
      <c r="J60" s="136" t="s">
        <v>150</v>
      </c>
      <c r="K60" s="400" t="s">
        <v>351</v>
      </c>
      <c r="L60" s="401"/>
      <c r="M60" s="401"/>
      <c r="N60" s="401"/>
      <c r="O60" s="401"/>
      <c r="P60" s="401"/>
      <c r="Q60" s="401"/>
      <c r="R60" s="402"/>
      <c r="T60" s="2"/>
    </row>
    <row r="61" spans="2:20" ht="15.75" customHeight="1">
      <c r="B61" s="166" t="s">
        <v>151</v>
      </c>
      <c r="C61" s="167"/>
      <c r="D61" s="167"/>
      <c r="E61" s="168"/>
      <c r="F61" s="112" t="s">
        <v>335</v>
      </c>
      <c r="G61" s="137" t="s">
        <v>336</v>
      </c>
      <c r="H61" s="137"/>
      <c r="I61" s="137"/>
      <c r="J61" s="111" t="s">
        <v>337</v>
      </c>
      <c r="K61" s="137" t="s">
        <v>338</v>
      </c>
      <c r="L61" s="137"/>
      <c r="M61" s="137"/>
      <c r="N61" s="111" t="s">
        <v>339</v>
      </c>
      <c r="O61" s="137" t="s">
        <v>340</v>
      </c>
      <c r="P61" s="137"/>
      <c r="Q61" s="137"/>
      <c r="R61" s="138"/>
      <c r="T61" s="2"/>
    </row>
    <row r="62" spans="2:20" ht="15.75" customHeight="1" thickBot="1">
      <c r="B62" s="153"/>
      <c r="C62" s="154"/>
      <c r="D62" s="154"/>
      <c r="E62" s="155"/>
      <c r="F62" s="169" t="s">
        <v>341</v>
      </c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1"/>
      <c r="T62" s="2"/>
    </row>
    <row r="63" spans="2:20" ht="15.75" customHeight="1">
      <c r="B63" s="72"/>
      <c r="C63" s="72"/>
      <c r="D63" s="72"/>
      <c r="E63" s="72"/>
      <c r="F63" s="73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T63" s="2"/>
    </row>
    <row r="64" spans="2:20" ht="15.75" customHeight="1">
      <c r="B64" s="156" t="s">
        <v>152</v>
      </c>
      <c r="C64" s="156"/>
      <c r="D64" s="156"/>
      <c r="E64" s="157"/>
      <c r="F64" s="157"/>
      <c r="G64" s="157"/>
      <c r="H64" s="157"/>
      <c r="I64" s="157"/>
      <c r="J64" s="69"/>
      <c r="K64" s="69"/>
      <c r="L64" s="69"/>
      <c r="M64" s="69"/>
      <c r="N64" s="69"/>
      <c r="O64" s="69"/>
      <c r="P64" s="69"/>
      <c r="Q64" s="69"/>
      <c r="R64" s="69"/>
      <c r="T64" s="2"/>
    </row>
    <row r="65" spans="2:20" ht="15.75" customHeight="1">
      <c r="B65" s="158"/>
      <c r="C65" s="158"/>
      <c r="D65" s="158"/>
      <c r="E65" s="159" t="s">
        <v>153</v>
      </c>
      <c r="F65" s="159"/>
      <c r="G65" s="159"/>
      <c r="H65" s="159"/>
      <c r="I65" s="159"/>
      <c r="J65" s="159"/>
      <c r="K65" s="159"/>
      <c r="L65" s="69"/>
      <c r="M65" s="69"/>
      <c r="N65" s="69"/>
      <c r="O65" s="69"/>
      <c r="P65" s="69"/>
      <c r="Q65" s="69"/>
      <c r="R65" s="69"/>
      <c r="T65" s="2"/>
    </row>
    <row r="66" spans="2:20" ht="15.75" customHeight="1">
      <c r="B66" s="160" t="s">
        <v>154</v>
      </c>
      <c r="C66" s="161"/>
      <c r="D66" s="162"/>
      <c r="E66" s="140" t="s">
        <v>155</v>
      </c>
      <c r="F66" s="140"/>
      <c r="G66" s="140"/>
      <c r="H66" s="140"/>
      <c r="I66" s="140"/>
      <c r="J66" s="140"/>
      <c r="K66" s="140"/>
      <c r="L66" s="69"/>
      <c r="T66" s="2"/>
    </row>
    <row r="67" spans="2:20" ht="15.75" customHeight="1">
      <c r="B67" s="163"/>
      <c r="C67" s="164"/>
      <c r="D67" s="165"/>
      <c r="E67" s="140" t="s">
        <v>156</v>
      </c>
      <c r="F67" s="140"/>
      <c r="G67" s="140"/>
      <c r="H67" s="140"/>
      <c r="I67" s="140"/>
      <c r="J67" s="140"/>
      <c r="K67" s="140"/>
      <c r="L67" s="69"/>
      <c r="T67" s="2"/>
    </row>
    <row r="68" spans="2:20" ht="15.75" customHeight="1">
      <c r="B68" s="141" t="s">
        <v>157</v>
      </c>
      <c r="C68" s="142"/>
      <c r="D68" s="143"/>
      <c r="E68" s="140" t="s">
        <v>158</v>
      </c>
      <c r="F68" s="140"/>
      <c r="G68" s="140"/>
      <c r="H68" s="140"/>
      <c r="I68" s="140"/>
      <c r="J68" s="140"/>
      <c r="K68" s="140"/>
      <c r="L68" s="69"/>
      <c r="T68" s="2"/>
    </row>
    <row r="69" spans="2:20" ht="15.75" customHeight="1">
      <c r="B69" s="144"/>
      <c r="C69" s="145"/>
      <c r="D69" s="146"/>
      <c r="E69" s="140" t="s">
        <v>159</v>
      </c>
      <c r="F69" s="140"/>
      <c r="G69" s="140"/>
      <c r="H69" s="140"/>
      <c r="I69" s="140"/>
      <c r="J69" s="140"/>
      <c r="K69" s="140"/>
      <c r="L69" s="74"/>
      <c r="S69" s="74"/>
      <c r="T69" s="2"/>
    </row>
    <row r="70" spans="2:20" ht="15.75" customHeight="1">
      <c r="B70" s="144"/>
      <c r="C70" s="145"/>
      <c r="D70" s="146"/>
      <c r="E70" s="140" t="s">
        <v>160</v>
      </c>
      <c r="F70" s="140"/>
      <c r="G70" s="140"/>
      <c r="H70" s="140"/>
      <c r="I70" s="140"/>
      <c r="J70" s="140"/>
      <c r="K70" s="140"/>
      <c r="L70" s="74"/>
      <c r="S70" s="74"/>
      <c r="T70" s="2"/>
    </row>
    <row r="71" spans="2:20" ht="13">
      <c r="B71" s="144"/>
      <c r="C71" s="145"/>
      <c r="D71" s="146"/>
      <c r="E71" s="140" t="s">
        <v>161</v>
      </c>
      <c r="F71" s="140"/>
      <c r="G71" s="140"/>
      <c r="H71" s="140"/>
      <c r="I71" s="140"/>
      <c r="J71" s="140"/>
      <c r="K71" s="140"/>
      <c r="L71" s="74"/>
      <c r="S71" s="74"/>
      <c r="T71" s="2"/>
    </row>
    <row r="72" spans="2:20" ht="13">
      <c r="B72" s="147"/>
      <c r="C72" s="148"/>
      <c r="D72" s="149"/>
      <c r="E72" s="140" t="s">
        <v>162</v>
      </c>
      <c r="F72" s="140"/>
      <c r="G72" s="140"/>
      <c r="H72" s="140"/>
      <c r="I72" s="140"/>
      <c r="J72" s="140"/>
      <c r="K72" s="140"/>
      <c r="L72" s="74"/>
      <c r="S72" s="74"/>
      <c r="T72" s="2"/>
    </row>
    <row r="73" spans="2:20" ht="13">
      <c r="B73" s="184" t="s">
        <v>163</v>
      </c>
      <c r="C73" s="184"/>
      <c r="D73" s="184"/>
      <c r="E73" s="140" t="s">
        <v>164</v>
      </c>
      <c r="F73" s="140"/>
      <c r="G73" s="140"/>
      <c r="H73" s="140"/>
      <c r="I73" s="140"/>
      <c r="J73" s="140"/>
      <c r="K73" s="140"/>
      <c r="L73" s="74"/>
      <c r="S73" s="74"/>
      <c r="T73" s="2"/>
    </row>
    <row r="74" spans="2:20">
      <c r="B74" s="185" t="s">
        <v>165</v>
      </c>
      <c r="C74" s="185"/>
      <c r="D74" s="185"/>
      <c r="E74" s="140" t="s">
        <v>164</v>
      </c>
      <c r="F74" s="140"/>
      <c r="G74" s="140"/>
      <c r="H74" s="140"/>
      <c r="I74" s="140"/>
      <c r="J74" s="140"/>
      <c r="K74" s="140"/>
      <c r="L74" s="74"/>
      <c r="S74" s="74"/>
    </row>
    <row r="75" spans="2:20">
      <c r="B75" s="139" t="s">
        <v>166</v>
      </c>
      <c r="C75" s="139"/>
      <c r="D75" s="139"/>
      <c r="E75" s="140" t="s">
        <v>352</v>
      </c>
      <c r="F75" s="140"/>
      <c r="G75" s="140"/>
      <c r="H75" s="140"/>
      <c r="I75" s="140"/>
      <c r="J75" s="140"/>
      <c r="K75" s="140"/>
      <c r="L75" s="74"/>
      <c r="S75" s="74"/>
    </row>
    <row r="76" spans="2:20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S76" s="74"/>
    </row>
  </sheetData>
  <mergeCells count="177">
    <mergeCell ref="B5:C5"/>
    <mergeCell ref="D5:L5"/>
    <mergeCell ref="M5:N5"/>
    <mergeCell ref="O5:R5"/>
    <mergeCell ref="B6:C6"/>
    <mergeCell ref="D6:R6"/>
    <mergeCell ref="H1:L1"/>
    <mergeCell ref="Q1:R1"/>
    <mergeCell ref="Q2:R2"/>
    <mergeCell ref="B3:C3"/>
    <mergeCell ref="D3:H3"/>
    <mergeCell ref="J3:K3"/>
    <mergeCell ref="M3:N3"/>
    <mergeCell ref="Q3:R3"/>
    <mergeCell ref="B7:C8"/>
    <mergeCell ref="F7:H7"/>
    <mergeCell ref="J7:L7"/>
    <mergeCell ref="N7:O7"/>
    <mergeCell ref="P7:R7"/>
    <mergeCell ref="D8:E8"/>
    <mergeCell ref="F8:G8"/>
    <mergeCell ref="H8:I8"/>
    <mergeCell ref="J8:K8"/>
    <mergeCell ref="B23:D23"/>
    <mergeCell ref="E23:K23"/>
    <mergeCell ref="B26:C26"/>
    <mergeCell ref="E26:E28"/>
    <mergeCell ref="F26:G26"/>
    <mergeCell ref="H26:M26"/>
    <mergeCell ref="K28:M28"/>
    <mergeCell ref="B9:C9"/>
    <mergeCell ref="D9:R9"/>
    <mergeCell ref="B20:H20"/>
    <mergeCell ref="I20:L20"/>
    <mergeCell ref="M20:R20"/>
    <mergeCell ref="B22:D22"/>
    <mergeCell ref="E22:K22"/>
    <mergeCell ref="L22:R22"/>
    <mergeCell ref="N28:O28"/>
    <mergeCell ref="B29:C29"/>
    <mergeCell ref="E29:E31"/>
    <mergeCell ref="F29:G30"/>
    <mergeCell ref="I29:M29"/>
    <mergeCell ref="N29:O29"/>
    <mergeCell ref="N26:O26"/>
    <mergeCell ref="P26:P28"/>
    <mergeCell ref="Q26:R28"/>
    <mergeCell ref="B27:D27"/>
    <mergeCell ref="F27:G27"/>
    <mergeCell ref="H27:M27"/>
    <mergeCell ref="N27:O27"/>
    <mergeCell ref="B28:D28"/>
    <mergeCell ref="F28:G28"/>
    <mergeCell ref="H28:J28"/>
    <mergeCell ref="P29:P31"/>
    <mergeCell ref="Q29:R31"/>
    <mergeCell ref="B30:D30"/>
    <mergeCell ref="I30:M30"/>
    <mergeCell ref="N30:O30"/>
    <mergeCell ref="B31:D31"/>
    <mergeCell ref="F31:G31"/>
    <mergeCell ref="I31:J31"/>
    <mergeCell ref="L31:M31"/>
    <mergeCell ref="N31:O31"/>
    <mergeCell ref="Q32:R34"/>
    <mergeCell ref="B33:D33"/>
    <mergeCell ref="I33:M33"/>
    <mergeCell ref="N33:O33"/>
    <mergeCell ref="B34:D34"/>
    <mergeCell ref="F34:G34"/>
    <mergeCell ref="I34:J34"/>
    <mergeCell ref="L34:M34"/>
    <mergeCell ref="N34:O34"/>
    <mergeCell ref="B32:C32"/>
    <mergeCell ref="E32:E34"/>
    <mergeCell ref="F32:G33"/>
    <mergeCell ref="I32:M32"/>
    <mergeCell ref="N32:O32"/>
    <mergeCell ref="P32:P34"/>
    <mergeCell ref="Q35:R37"/>
    <mergeCell ref="B36:D36"/>
    <mergeCell ref="I36:M36"/>
    <mergeCell ref="N36:O36"/>
    <mergeCell ref="B37:D37"/>
    <mergeCell ref="F37:G37"/>
    <mergeCell ref="I37:J37"/>
    <mergeCell ref="L37:M37"/>
    <mergeCell ref="N37:O37"/>
    <mergeCell ref="B35:C35"/>
    <mergeCell ref="E35:E37"/>
    <mergeCell ref="F35:G36"/>
    <mergeCell ref="I35:M35"/>
    <mergeCell ref="N35:O35"/>
    <mergeCell ref="P35:P37"/>
    <mergeCell ref="Q38:R40"/>
    <mergeCell ref="B39:D39"/>
    <mergeCell ref="I39:M39"/>
    <mergeCell ref="N39:O39"/>
    <mergeCell ref="B40:D40"/>
    <mergeCell ref="F40:G40"/>
    <mergeCell ref="I40:J40"/>
    <mergeCell ref="L40:M40"/>
    <mergeCell ref="N40:O40"/>
    <mergeCell ref="B38:C38"/>
    <mergeCell ref="E38:E40"/>
    <mergeCell ref="F38:G39"/>
    <mergeCell ref="I38:M38"/>
    <mergeCell ref="N38:O38"/>
    <mergeCell ref="P38:P40"/>
    <mergeCell ref="Q41:R43"/>
    <mergeCell ref="B42:D42"/>
    <mergeCell ref="I42:M42"/>
    <mergeCell ref="N42:O42"/>
    <mergeCell ref="B43:D43"/>
    <mergeCell ref="F43:G43"/>
    <mergeCell ref="I43:J43"/>
    <mergeCell ref="L43:M43"/>
    <mergeCell ref="N43:O43"/>
    <mergeCell ref="B41:C41"/>
    <mergeCell ref="E41:E43"/>
    <mergeCell ref="F41:G42"/>
    <mergeCell ref="I41:M41"/>
    <mergeCell ref="N41:O41"/>
    <mergeCell ref="P41:P43"/>
    <mergeCell ref="B48:G48"/>
    <mergeCell ref="I48:M48"/>
    <mergeCell ref="O48:R48"/>
    <mergeCell ref="B49:G49"/>
    <mergeCell ref="H49:R49"/>
    <mergeCell ref="B51:R51"/>
    <mergeCell ref="B45:D47"/>
    <mergeCell ref="F45:K45"/>
    <mergeCell ref="L45:M47"/>
    <mergeCell ref="N45:R45"/>
    <mergeCell ref="F46:K46"/>
    <mergeCell ref="N46:R46"/>
    <mergeCell ref="F47:K47"/>
    <mergeCell ref="N47:R47"/>
    <mergeCell ref="B53:D54"/>
    <mergeCell ref="F53:N53"/>
    <mergeCell ref="P53:R53"/>
    <mergeCell ref="F54:N54"/>
    <mergeCell ref="P54:R54"/>
    <mergeCell ref="B73:D73"/>
    <mergeCell ref="E73:K73"/>
    <mergeCell ref="B74:D74"/>
    <mergeCell ref="E74:K74"/>
    <mergeCell ref="F57:F58"/>
    <mergeCell ref="G57:I58"/>
    <mergeCell ref="K57:M57"/>
    <mergeCell ref="B56:C56"/>
    <mergeCell ref="D56:R56"/>
    <mergeCell ref="B57:E58"/>
    <mergeCell ref="O57:R57"/>
    <mergeCell ref="K58:R58"/>
    <mergeCell ref="F59:F60"/>
    <mergeCell ref="G59:I60"/>
    <mergeCell ref="K59:M59"/>
    <mergeCell ref="O59:R59"/>
    <mergeCell ref="K60:R60"/>
    <mergeCell ref="B75:D75"/>
    <mergeCell ref="E75:K75"/>
    <mergeCell ref="B68:D72"/>
    <mergeCell ref="E68:K68"/>
    <mergeCell ref="E69:K69"/>
    <mergeCell ref="E70:K70"/>
    <mergeCell ref="E71:K71"/>
    <mergeCell ref="E72:K72"/>
    <mergeCell ref="B59:E60"/>
    <mergeCell ref="B64:I64"/>
    <mergeCell ref="B65:D65"/>
    <mergeCell ref="E65:K65"/>
    <mergeCell ref="B66:D67"/>
    <mergeCell ref="E66:K66"/>
    <mergeCell ref="E67:K67"/>
    <mergeCell ref="B61:E62"/>
    <mergeCell ref="F62:R62"/>
  </mergeCells>
  <phoneticPr fontId="5"/>
  <printOptions horizontalCentered="1"/>
  <pageMargins left="0.35433070866141736" right="0.11811023622047245" top="0.27559055118110237" bottom="0" header="0.11811023622047245" footer="0"/>
  <pageSetup paperSize="9" scale="82" fitToHeight="0" orientation="portrait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6640625" defaultRowHeight="15" customHeight="1"/>
  <cols>
    <col min="1" max="26" width="7.6640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3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6BD97-23EF-45CA-8257-9BCD7DFAB225}">
  <sheetPr>
    <tabColor rgb="FFFFFF00"/>
    <pageSetUpPr fitToPage="1"/>
  </sheetPr>
  <dimension ref="A1:S66"/>
  <sheetViews>
    <sheetView showGridLines="0" topLeftCell="A2" zoomScale="70" zoomScaleNormal="70" workbookViewId="0">
      <selection activeCell="G21" sqref="G21"/>
    </sheetView>
  </sheetViews>
  <sheetFormatPr defaultColWidth="8.1640625" defaultRowHeight="13"/>
  <cols>
    <col min="1" max="1" width="8.33203125" style="75" customWidth="1"/>
    <col min="2" max="2" width="8.1640625" style="75"/>
    <col min="3" max="3" width="6.5" style="75" bestFit="1" customWidth="1"/>
    <col min="4" max="4" width="3.1640625" style="75" bestFit="1" customWidth="1"/>
    <col min="5" max="5" width="4.83203125" style="75" bestFit="1" customWidth="1"/>
    <col min="6" max="6" width="4.83203125" style="76" bestFit="1" customWidth="1"/>
    <col min="7" max="7" width="4.83203125" style="75" bestFit="1" customWidth="1"/>
    <col min="8" max="8" width="6.5" style="76" bestFit="1" customWidth="1"/>
    <col min="9" max="9" width="4.83203125" style="75" bestFit="1" customWidth="1"/>
    <col min="10" max="11" width="8.83203125" style="75" customWidth="1"/>
    <col min="12" max="12" width="4.83203125" style="75" bestFit="1" customWidth="1"/>
    <col min="13" max="13" width="5.33203125" style="75" bestFit="1" customWidth="1"/>
    <col min="14" max="14" width="5" style="75" customWidth="1"/>
    <col min="15" max="15" width="7.83203125" style="75" customWidth="1"/>
    <col min="16" max="16" width="9.33203125" style="75" customWidth="1"/>
    <col min="17" max="17" width="4.83203125" style="75" bestFit="1" customWidth="1"/>
    <col min="18" max="18" width="5.6640625" style="75" bestFit="1" customWidth="1"/>
    <col min="19" max="19" width="5" style="75" bestFit="1" customWidth="1"/>
    <col min="20" max="16384" width="8.1640625" style="75"/>
  </cols>
  <sheetData>
    <row r="1" spans="1:19" ht="15" customHeight="1" thickBot="1">
      <c r="A1" s="430" t="s">
        <v>8</v>
      </c>
      <c r="B1" s="430"/>
      <c r="C1" s="430"/>
      <c r="D1" s="430"/>
    </row>
    <row r="2" spans="1:19" ht="26.25" customHeight="1">
      <c r="A2" s="431" t="s">
        <v>9</v>
      </c>
      <c r="B2" s="432"/>
      <c r="C2" s="432"/>
      <c r="D2" s="432"/>
      <c r="E2" s="432"/>
      <c r="F2" s="432"/>
      <c r="G2" s="432"/>
      <c r="H2" s="432"/>
      <c r="I2" s="433"/>
      <c r="J2" s="434" t="s">
        <v>10</v>
      </c>
      <c r="K2" s="435"/>
      <c r="L2" s="435"/>
      <c r="M2" s="435"/>
      <c r="N2" s="435"/>
      <c r="O2" s="435"/>
      <c r="P2" s="435"/>
      <c r="Q2" s="435"/>
      <c r="R2" s="435"/>
      <c r="S2" s="436"/>
    </row>
    <row r="3" spans="1:19" ht="15" customHeight="1" thickBot="1">
      <c r="A3" s="437" t="s">
        <v>167</v>
      </c>
      <c r="B3" s="438"/>
      <c r="C3" s="77" t="s">
        <v>168</v>
      </c>
      <c r="D3" s="78" t="s">
        <v>11</v>
      </c>
      <c r="E3" s="79" t="s">
        <v>12</v>
      </c>
      <c r="F3" s="80" t="s">
        <v>13</v>
      </c>
      <c r="G3" s="79" t="s">
        <v>12</v>
      </c>
      <c r="H3" s="80" t="s">
        <v>14</v>
      </c>
      <c r="I3" s="81" t="s">
        <v>169</v>
      </c>
      <c r="J3" s="439" t="s">
        <v>167</v>
      </c>
      <c r="K3" s="440"/>
      <c r="L3" s="82" t="s">
        <v>11</v>
      </c>
      <c r="M3" s="82" t="s">
        <v>12</v>
      </c>
      <c r="N3" s="83"/>
      <c r="O3" s="440" t="s">
        <v>167</v>
      </c>
      <c r="P3" s="441"/>
      <c r="Q3" s="82" t="s">
        <v>11</v>
      </c>
      <c r="R3" s="82" t="s">
        <v>12</v>
      </c>
      <c r="S3" s="83"/>
    </row>
    <row r="4" spans="1:19" ht="15" customHeight="1" thickTop="1">
      <c r="A4" s="425" t="s">
        <v>170</v>
      </c>
      <c r="B4" s="425"/>
      <c r="C4" s="425"/>
      <c r="D4" s="425"/>
      <c r="E4" s="425"/>
      <c r="F4" s="425"/>
      <c r="G4" s="425"/>
      <c r="H4" s="425"/>
      <c r="I4" s="426"/>
      <c r="J4" s="427" t="s">
        <v>171</v>
      </c>
      <c r="K4" s="428"/>
      <c r="L4" s="428"/>
      <c r="M4" s="428"/>
      <c r="N4" s="429"/>
      <c r="O4" s="427" t="s">
        <v>172</v>
      </c>
      <c r="P4" s="428"/>
      <c r="Q4" s="428"/>
      <c r="R4" s="428"/>
      <c r="S4" s="429"/>
    </row>
    <row r="5" spans="1:19" ht="15" customHeight="1">
      <c r="A5" s="84" t="s">
        <v>173</v>
      </c>
      <c r="B5" s="85"/>
      <c r="C5" s="86"/>
      <c r="D5" s="86"/>
      <c r="E5" s="71" t="s">
        <v>15</v>
      </c>
      <c r="F5" s="87">
        <v>4</v>
      </c>
      <c r="G5" s="71" t="s">
        <v>16</v>
      </c>
      <c r="H5" s="87">
        <f t="shared" ref="H5:H11" si="0">D5*F5</f>
        <v>0</v>
      </c>
      <c r="I5" s="88" t="s">
        <v>174</v>
      </c>
      <c r="J5" s="418" t="s">
        <v>175</v>
      </c>
      <c r="K5" s="419"/>
      <c r="L5" s="86"/>
      <c r="M5" s="71" t="s">
        <v>17</v>
      </c>
      <c r="N5" s="89"/>
      <c r="O5" s="418" t="s">
        <v>176</v>
      </c>
      <c r="P5" s="419"/>
      <c r="Q5" s="86"/>
      <c r="R5" s="71" t="s">
        <v>18</v>
      </c>
      <c r="S5" s="89"/>
    </row>
    <row r="6" spans="1:19" ht="15" customHeight="1">
      <c r="A6" s="84" t="s">
        <v>177</v>
      </c>
      <c r="B6" s="85"/>
      <c r="C6" s="90"/>
      <c r="D6" s="86"/>
      <c r="E6" s="71" t="s">
        <v>19</v>
      </c>
      <c r="F6" s="87">
        <v>1.75</v>
      </c>
      <c r="G6" s="71" t="s">
        <v>16</v>
      </c>
      <c r="H6" s="87">
        <f t="shared" si="0"/>
        <v>0</v>
      </c>
      <c r="I6" s="88" t="s">
        <v>174</v>
      </c>
      <c r="J6" s="418" t="s">
        <v>178</v>
      </c>
      <c r="K6" s="419"/>
      <c r="L6" s="86"/>
      <c r="M6" s="71" t="s">
        <v>179</v>
      </c>
      <c r="N6" s="89"/>
      <c r="O6" s="418" t="s">
        <v>180</v>
      </c>
      <c r="P6" s="419"/>
      <c r="Q6" s="86"/>
      <c r="R6" s="71" t="s">
        <v>20</v>
      </c>
      <c r="S6" s="89"/>
    </row>
    <row r="7" spans="1:19" ht="15" customHeight="1">
      <c r="A7" s="84" t="s">
        <v>181</v>
      </c>
      <c r="B7" s="85"/>
      <c r="C7" s="90"/>
      <c r="D7" s="86"/>
      <c r="E7" s="71" t="s">
        <v>20</v>
      </c>
      <c r="F7" s="87">
        <v>1.5</v>
      </c>
      <c r="G7" s="71" t="s">
        <v>16</v>
      </c>
      <c r="H7" s="87">
        <f t="shared" si="0"/>
        <v>0</v>
      </c>
      <c r="I7" s="88" t="s">
        <v>174</v>
      </c>
      <c r="J7" s="418" t="s">
        <v>182</v>
      </c>
      <c r="K7" s="419"/>
      <c r="L7" s="86"/>
      <c r="M7" s="71" t="s">
        <v>183</v>
      </c>
      <c r="N7" s="89"/>
      <c r="O7" s="418" t="s">
        <v>184</v>
      </c>
      <c r="P7" s="419"/>
      <c r="Q7" s="86"/>
      <c r="R7" s="71" t="s">
        <v>20</v>
      </c>
      <c r="S7" s="89"/>
    </row>
    <row r="8" spans="1:19" ht="15" customHeight="1">
      <c r="A8" s="84" t="s">
        <v>185</v>
      </c>
      <c r="B8" s="85"/>
      <c r="C8" s="91"/>
      <c r="D8" s="86"/>
      <c r="E8" s="71" t="s">
        <v>20</v>
      </c>
      <c r="F8" s="87">
        <v>0.7</v>
      </c>
      <c r="G8" s="71" t="s">
        <v>16</v>
      </c>
      <c r="H8" s="87">
        <f t="shared" si="0"/>
        <v>0</v>
      </c>
      <c r="I8" s="88" t="s">
        <v>174</v>
      </c>
      <c r="J8" s="418" t="s">
        <v>186</v>
      </c>
      <c r="K8" s="419"/>
      <c r="L8" s="86"/>
      <c r="M8" s="71" t="s">
        <v>183</v>
      </c>
      <c r="N8" s="89"/>
      <c r="O8" s="418" t="s">
        <v>187</v>
      </c>
      <c r="P8" s="419"/>
      <c r="Q8" s="86"/>
      <c r="R8" s="71" t="s">
        <v>20</v>
      </c>
      <c r="S8" s="89"/>
    </row>
    <row r="9" spans="1:19" ht="15" customHeight="1">
      <c r="A9" s="84" t="s">
        <v>188</v>
      </c>
      <c r="B9" s="85"/>
      <c r="C9" s="90"/>
      <c r="D9" s="86"/>
      <c r="E9" s="71" t="s">
        <v>20</v>
      </c>
      <c r="F9" s="87">
        <v>0.2</v>
      </c>
      <c r="G9" s="71" t="s">
        <v>16</v>
      </c>
      <c r="H9" s="87">
        <f>D9*F9</f>
        <v>0</v>
      </c>
      <c r="I9" s="88" t="s">
        <v>174</v>
      </c>
      <c r="J9" s="418" t="s">
        <v>189</v>
      </c>
      <c r="K9" s="419"/>
      <c r="L9" s="86"/>
      <c r="M9" s="71" t="s">
        <v>17</v>
      </c>
      <c r="N9" s="89"/>
      <c r="O9" s="418" t="s">
        <v>190</v>
      </c>
      <c r="P9" s="419"/>
      <c r="Q9" s="86"/>
      <c r="R9" s="71" t="s">
        <v>17</v>
      </c>
      <c r="S9" s="89"/>
    </row>
    <row r="10" spans="1:19" ht="15" customHeight="1">
      <c r="A10" s="84" t="s">
        <v>191</v>
      </c>
      <c r="B10" s="85"/>
      <c r="C10" s="90"/>
      <c r="D10" s="86"/>
      <c r="E10" s="71" t="s">
        <v>192</v>
      </c>
      <c r="F10" s="87">
        <v>0.05</v>
      </c>
      <c r="G10" s="71" t="s">
        <v>16</v>
      </c>
      <c r="H10" s="87">
        <f>D10*F10</f>
        <v>0</v>
      </c>
      <c r="I10" s="88" t="s">
        <v>174</v>
      </c>
      <c r="J10" s="418" t="s">
        <v>193</v>
      </c>
      <c r="K10" s="419"/>
      <c r="L10" s="86"/>
      <c r="M10" s="71" t="s">
        <v>194</v>
      </c>
      <c r="N10" s="89"/>
      <c r="O10" s="418" t="s">
        <v>195</v>
      </c>
      <c r="P10" s="419"/>
      <c r="Q10" s="86"/>
      <c r="R10" s="71" t="s">
        <v>20</v>
      </c>
      <c r="S10" s="89"/>
    </row>
    <row r="11" spans="1:19" ht="15" customHeight="1">
      <c r="A11" s="84" t="s">
        <v>196</v>
      </c>
      <c r="B11" s="85"/>
      <c r="C11" s="90"/>
      <c r="D11" s="86"/>
      <c r="E11" s="71" t="s">
        <v>21</v>
      </c>
      <c r="F11" s="87">
        <v>0.05</v>
      </c>
      <c r="G11" s="71" t="s">
        <v>16</v>
      </c>
      <c r="H11" s="87">
        <f t="shared" si="0"/>
        <v>0</v>
      </c>
      <c r="I11" s="88" t="s">
        <v>174</v>
      </c>
      <c r="J11" s="418" t="s">
        <v>197</v>
      </c>
      <c r="K11" s="419"/>
      <c r="L11" s="86"/>
      <c r="M11" s="71" t="s">
        <v>198</v>
      </c>
      <c r="N11" s="89"/>
      <c r="O11" s="418" t="s">
        <v>199</v>
      </c>
      <c r="P11" s="419"/>
      <c r="Q11" s="86"/>
      <c r="R11" s="71" t="s">
        <v>17</v>
      </c>
      <c r="S11" s="89"/>
    </row>
    <row r="12" spans="1:19" ht="15" customHeight="1">
      <c r="A12" s="84"/>
      <c r="B12" s="85"/>
      <c r="C12" s="90"/>
      <c r="D12" s="86"/>
      <c r="E12" s="71"/>
      <c r="F12" s="87"/>
      <c r="G12" s="71"/>
      <c r="H12" s="87"/>
      <c r="I12" s="88"/>
      <c r="J12" s="418" t="s">
        <v>200</v>
      </c>
      <c r="K12" s="419"/>
      <c r="L12" s="86"/>
      <c r="M12" s="71" t="s">
        <v>198</v>
      </c>
      <c r="N12" s="89"/>
      <c r="O12" s="418" t="s">
        <v>201</v>
      </c>
      <c r="P12" s="419"/>
      <c r="Q12" s="86"/>
      <c r="R12" s="71" t="s">
        <v>17</v>
      </c>
      <c r="S12" s="89"/>
    </row>
    <row r="13" spans="1:19" ht="15" customHeight="1">
      <c r="A13" s="84"/>
      <c r="B13" s="85"/>
      <c r="C13" s="90"/>
      <c r="D13" s="86"/>
      <c r="E13" s="71"/>
      <c r="F13" s="87"/>
      <c r="G13" s="92"/>
      <c r="H13" s="87"/>
      <c r="I13" s="88"/>
      <c r="J13" s="418" t="s">
        <v>202</v>
      </c>
      <c r="K13" s="419"/>
      <c r="L13" s="86"/>
      <c r="M13" s="71" t="s">
        <v>198</v>
      </c>
      <c r="N13" s="89"/>
      <c r="O13" s="418" t="s">
        <v>203</v>
      </c>
      <c r="P13" s="419"/>
      <c r="Q13" s="86"/>
      <c r="R13" s="71" t="s">
        <v>204</v>
      </c>
      <c r="S13" s="89"/>
    </row>
    <row r="14" spans="1:19" ht="15" customHeight="1">
      <c r="A14" s="84"/>
      <c r="B14" s="85"/>
      <c r="C14" s="90"/>
      <c r="D14" s="86"/>
      <c r="E14" s="71"/>
      <c r="F14" s="93"/>
      <c r="G14" s="92"/>
      <c r="H14" s="93"/>
      <c r="I14" s="88"/>
      <c r="J14" s="418" t="s">
        <v>205</v>
      </c>
      <c r="K14" s="419"/>
      <c r="L14" s="86"/>
      <c r="M14" s="71" t="s">
        <v>194</v>
      </c>
      <c r="N14" s="89" t="s">
        <v>206</v>
      </c>
      <c r="O14" s="418" t="s">
        <v>207</v>
      </c>
      <c r="P14" s="419"/>
      <c r="Q14" s="86"/>
      <c r="R14" s="71" t="s">
        <v>20</v>
      </c>
      <c r="S14" s="89"/>
    </row>
    <row r="15" spans="1:19" ht="15" customHeight="1">
      <c r="A15" s="84"/>
      <c r="B15" s="85"/>
      <c r="C15" s="90"/>
      <c r="D15" s="86"/>
      <c r="E15" s="71"/>
      <c r="F15" s="93"/>
      <c r="G15" s="92"/>
      <c r="H15" s="93"/>
      <c r="I15" s="88"/>
      <c r="J15" s="418" t="s">
        <v>208</v>
      </c>
      <c r="K15" s="419"/>
      <c r="L15" s="86"/>
      <c r="M15" s="71" t="s">
        <v>194</v>
      </c>
      <c r="N15" s="89" t="s">
        <v>209</v>
      </c>
      <c r="O15" s="418" t="s">
        <v>210</v>
      </c>
      <c r="P15" s="419"/>
      <c r="Q15" s="86"/>
      <c r="R15" s="71" t="s">
        <v>17</v>
      </c>
      <c r="S15" s="89"/>
    </row>
    <row r="16" spans="1:19" ht="15" customHeight="1">
      <c r="A16" s="84"/>
      <c r="B16" s="85"/>
      <c r="C16" s="90"/>
      <c r="D16" s="86"/>
      <c r="E16" s="71"/>
      <c r="F16" s="94"/>
      <c r="G16" s="95"/>
      <c r="H16" s="94"/>
      <c r="I16" s="96"/>
      <c r="J16" s="418" t="s">
        <v>211</v>
      </c>
      <c r="K16" s="419"/>
      <c r="L16" s="86"/>
      <c r="M16" s="71" t="s">
        <v>212</v>
      </c>
      <c r="N16" s="89"/>
      <c r="O16" s="418" t="s">
        <v>213</v>
      </c>
      <c r="P16" s="419"/>
      <c r="Q16" s="86"/>
      <c r="R16" s="71" t="s">
        <v>20</v>
      </c>
      <c r="S16" s="89"/>
    </row>
    <row r="17" spans="1:19" ht="15" customHeight="1">
      <c r="A17" s="420" t="s">
        <v>214</v>
      </c>
      <c r="B17" s="420"/>
      <c r="C17" s="420"/>
      <c r="D17" s="420"/>
      <c r="E17" s="420"/>
      <c r="F17" s="420"/>
      <c r="G17" s="420"/>
      <c r="H17" s="420"/>
      <c r="I17" s="421"/>
      <c r="J17" s="418" t="s">
        <v>215</v>
      </c>
      <c r="K17" s="419"/>
      <c r="L17" s="86"/>
      <c r="M17" s="71" t="s">
        <v>179</v>
      </c>
      <c r="N17" s="89"/>
      <c r="O17" s="418" t="s">
        <v>216</v>
      </c>
      <c r="P17" s="419"/>
      <c r="Q17" s="86"/>
      <c r="R17" s="71" t="s">
        <v>217</v>
      </c>
      <c r="S17" s="89"/>
    </row>
    <row r="18" spans="1:19" ht="15" customHeight="1">
      <c r="A18" s="84" t="s">
        <v>218</v>
      </c>
      <c r="B18" s="85"/>
      <c r="C18" s="90"/>
      <c r="D18" s="86"/>
      <c r="E18" s="71" t="s">
        <v>183</v>
      </c>
      <c r="F18" s="87">
        <v>0.5</v>
      </c>
      <c r="G18" s="71" t="s">
        <v>16</v>
      </c>
      <c r="H18" s="87">
        <f t="shared" ref="H18:H25" si="1">D18*F18</f>
        <v>0</v>
      </c>
      <c r="I18" s="88" t="s">
        <v>174</v>
      </c>
      <c r="J18" s="418" t="s">
        <v>219</v>
      </c>
      <c r="K18" s="419"/>
      <c r="L18" s="86"/>
      <c r="M18" s="71" t="s">
        <v>183</v>
      </c>
      <c r="N18" s="89"/>
      <c r="O18" s="418" t="s">
        <v>220</v>
      </c>
      <c r="P18" s="419"/>
      <c r="Q18" s="86"/>
      <c r="R18" s="71" t="s">
        <v>17</v>
      </c>
      <c r="S18" s="89"/>
    </row>
    <row r="19" spans="1:19" ht="15" customHeight="1">
      <c r="A19" s="84" t="s">
        <v>221</v>
      </c>
      <c r="B19" s="85"/>
      <c r="C19" s="90"/>
      <c r="D19" s="86"/>
      <c r="E19" s="71" t="s">
        <v>183</v>
      </c>
      <c r="F19" s="87">
        <v>0.376</v>
      </c>
      <c r="G19" s="71" t="s">
        <v>16</v>
      </c>
      <c r="H19" s="87">
        <f t="shared" si="1"/>
        <v>0</v>
      </c>
      <c r="I19" s="88" t="s">
        <v>174</v>
      </c>
      <c r="J19" s="418" t="s">
        <v>222</v>
      </c>
      <c r="K19" s="419"/>
      <c r="L19" s="86"/>
      <c r="M19" s="71" t="s">
        <v>198</v>
      </c>
      <c r="N19" s="89"/>
      <c r="O19" s="418" t="s">
        <v>223</v>
      </c>
      <c r="P19" s="419"/>
      <c r="Q19" s="86"/>
      <c r="R19" s="71" t="s">
        <v>17</v>
      </c>
      <c r="S19" s="89"/>
    </row>
    <row r="20" spans="1:19" ht="15" customHeight="1">
      <c r="A20" s="84" t="s">
        <v>224</v>
      </c>
      <c r="B20" s="85"/>
      <c r="C20" s="90"/>
      <c r="D20" s="86"/>
      <c r="E20" s="71" t="s">
        <v>225</v>
      </c>
      <c r="F20" s="87">
        <v>0.1</v>
      </c>
      <c r="G20" s="71" t="s">
        <v>16</v>
      </c>
      <c r="H20" s="87">
        <f t="shared" si="1"/>
        <v>0</v>
      </c>
      <c r="I20" s="88" t="s">
        <v>174</v>
      </c>
      <c r="J20" s="418" t="s">
        <v>226</v>
      </c>
      <c r="K20" s="419"/>
      <c r="L20" s="86"/>
      <c r="M20" s="71" t="s">
        <v>227</v>
      </c>
      <c r="N20" s="89"/>
      <c r="O20" s="418" t="s">
        <v>228</v>
      </c>
      <c r="P20" s="419"/>
      <c r="Q20" s="86"/>
      <c r="R20" s="71" t="s">
        <v>212</v>
      </c>
      <c r="S20" s="89"/>
    </row>
    <row r="21" spans="1:19" ht="15" customHeight="1">
      <c r="A21" s="84" t="s">
        <v>229</v>
      </c>
      <c r="B21" s="85"/>
      <c r="C21" s="90"/>
      <c r="D21" s="86"/>
      <c r="E21" s="71" t="s">
        <v>183</v>
      </c>
      <c r="F21" s="87">
        <v>0.3</v>
      </c>
      <c r="G21" s="71" t="s">
        <v>16</v>
      </c>
      <c r="H21" s="87">
        <f t="shared" si="1"/>
        <v>0</v>
      </c>
      <c r="I21" s="88" t="s">
        <v>174</v>
      </c>
      <c r="J21" s="418"/>
      <c r="K21" s="419"/>
      <c r="L21" s="86"/>
      <c r="M21" s="71"/>
      <c r="N21" s="89"/>
      <c r="O21" s="418" t="s">
        <v>230</v>
      </c>
      <c r="P21" s="419"/>
      <c r="Q21" s="86"/>
      <c r="R21" s="71" t="s">
        <v>17</v>
      </c>
      <c r="S21" s="89"/>
    </row>
    <row r="22" spans="1:19" ht="15" customHeight="1">
      <c r="A22" s="84" t="s">
        <v>231</v>
      </c>
      <c r="B22" s="85"/>
      <c r="C22" s="90"/>
      <c r="D22" s="86"/>
      <c r="E22" s="71" t="s">
        <v>232</v>
      </c>
      <c r="F22" s="87">
        <v>1.5</v>
      </c>
      <c r="G22" s="71" t="s">
        <v>16</v>
      </c>
      <c r="H22" s="87">
        <f t="shared" si="1"/>
        <v>0</v>
      </c>
      <c r="I22" s="88" t="s">
        <v>174</v>
      </c>
      <c r="J22" s="418"/>
      <c r="K22" s="419"/>
      <c r="L22" s="86"/>
      <c r="M22" s="71"/>
      <c r="N22" s="89"/>
      <c r="O22" s="418" t="s">
        <v>233</v>
      </c>
      <c r="P22" s="419"/>
      <c r="Q22" s="86"/>
      <c r="R22" s="71" t="s">
        <v>17</v>
      </c>
      <c r="S22" s="89"/>
    </row>
    <row r="23" spans="1:19" ht="15" customHeight="1">
      <c r="A23" s="84" t="s">
        <v>234</v>
      </c>
      <c r="B23" s="85"/>
      <c r="C23" s="90"/>
      <c r="D23" s="86"/>
      <c r="E23" s="71" t="s">
        <v>183</v>
      </c>
      <c r="F23" s="87">
        <v>0.1</v>
      </c>
      <c r="G23" s="71" t="s">
        <v>16</v>
      </c>
      <c r="H23" s="87">
        <f t="shared" si="1"/>
        <v>0</v>
      </c>
      <c r="I23" s="88" t="s">
        <v>174</v>
      </c>
      <c r="J23" s="422" t="s">
        <v>235</v>
      </c>
      <c r="K23" s="423"/>
      <c r="L23" s="423"/>
      <c r="M23" s="423"/>
      <c r="N23" s="424"/>
      <c r="O23" s="418" t="s">
        <v>236</v>
      </c>
      <c r="P23" s="419"/>
      <c r="Q23" s="86"/>
      <c r="R23" s="71" t="s">
        <v>17</v>
      </c>
      <c r="S23" s="89"/>
    </row>
    <row r="24" spans="1:19" ht="15" customHeight="1">
      <c r="A24" s="84" t="s">
        <v>237</v>
      </c>
      <c r="B24" s="85"/>
      <c r="C24" s="90"/>
      <c r="D24" s="86"/>
      <c r="E24" s="71" t="s">
        <v>238</v>
      </c>
      <c r="F24" s="87">
        <v>0.01</v>
      </c>
      <c r="G24" s="71" t="s">
        <v>16</v>
      </c>
      <c r="H24" s="87">
        <f t="shared" si="1"/>
        <v>0</v>
      </c>
      <c r="I24" s="88" t="s">
        <v>174</v>
      </c>
      <c r="J24" s="418" t="s">
        <v>239</v>
      </c>
      <c r="K24" s="419"/>
      <c r="L24" s="86"/>
      <c r="M24" s="71" t="s">
        <v>240</v>
      </c>
      <c r="N24" s="89"/>
      <c r="O24" s="418" t="s">
        <v>241</v>
      </c>
      <c r="P24" s="419"/>
      <c r="Q24" s="86"/>
      <c r="R24" s="71" t="s">
        <v>242</v>
      </c>
      <c r="S24" s="89"/>
    </row>
    <row r="25" spans="1:19" ht="15" customHeight="1">
      <c r="A25" s="84" t="s">
        <v>243</v>
      </c>
      <c r="B25" s="85"/>
      <c r="C25" s="90"/>
      <c r="D25" s="86"/>
      <c r="E25" s="71" t="s">
        <v>225</v>
      </c>
      <c r="F25" s="87">
        <v>0.09</v>
      </c>
      <c r="G25" s="71" t="s">
        <v>16</v>
      </c>
      <c r="H25" s="87">
        <f t="shared" si="1"/>
        <v>0</v>
      </c>
      <c r="I25" s="88" t="s">
        <v>174</v>
      </c>
      <c r="J25" s="418" t="s">
        <v>23</v>
      </c>
      <c r="K25" s="419"/>
      <c r="L25" s="86"/>
      <c r="M25" s="71" t="s">
        <v>244</v>
      </c>
      <c r="N25" s="89"/>
      <c r="O25" s="418" t="s">
        <v>245</v>
      </c>
      <c r="P25" s="419"/>
      <c r="Q25" s="86"/>
      <c r="R25" s="71" t="s">
        <v>194</v>
      </c>
      <c r="S25" s="97" t="s">
        <v>209</v>
      </c>
    </row>
    <row r="26" spans="1:19" ht="15" customHeight="1">
      <c r="A26" s="84"/>
      <c r="B26" s="85"/>
      <c r="C26" s="90"/>
      <c r="D26" s="86"/>
      <c r="E26" s="71"/>
      <c r="F26" s="87"/>
      <c r="G26" s="71"/>
      <c r="H26" s="87"/>
      <c r="I26" s="88"/>
      <c r="J26" s="418" t="s">
        <v>246</v>
      </c>
      <c r="K26" s="419"/>
      <c r="L26" s="86"/>
      <c r="M26" s="71" t="s">
        <v>240</v>
      </c>
      <c r="N26" s="89"/>
      <c r="O26" s="418" t="s">
        <v>247</v>
      </c>
      <c r="P26" s="419"/>
      <c r="Q26" s="86"/>
      <c r="R26" s="71" t="s">
        <v>183</v>
      </c>
      <c r="S26" s="89" t="s">
        <v>209</v>
      </c>
    </row>
    <row r="27" spans="1:19" ht="15" customHeight="1">
      <c r="A27" s="84"/>
      <c r="B27" s="85"/>
      <c r="C27" s="90"/>
      <c r="D27" s="86"/>
      <c r="E27" s="71"/>
      <c r="F27" s="87"/>
      <c r="G27" s="71"/>
      <c r="H27" s="87"/>
      <c r="I27" s="88"/>
      <c r="J27" s="418" t="s">
        <v>24</v>
      </c>
      <c r="K27" s="419"/>
      <c r="L27" s="86"/>
      <c r="M27" s="71" t="s">
        <v>240</v>
      </c>
      <c r="N27" s="89"/>
      <c r="O27" s="418" t="s">
        <v>248</v>
      </c>
      <c r="P27" s="419"/>
      <c r="Q27" s="86"/>
      <c r="R27" s="71" t="s">
        <v>249</v>
      </c>
      <c r="S27" s="89"/>
    </row>
    <row r="28" spans="1:19" ht="15" customHeight="1">
      <c r="A28" s="84"/>
      <c r="B28" s="85"/>
      <c r="C28" s="90"/>
      <c r="D28" s="86"/>
      <c r="E28" s="71"/>
      <c r="F28" s="87"/>
      <c r="G28" s="71"/>
      <c r="H28" s="87"/>
      <c r="I28" s="88"/>
      <c r="J28" s="418" t="s">
        <v>250</v>
      </c>
      <c r="K28" s="419"/>
      <c r="L28" s="86"/>
      <c r="M28" s="71" t="s">
        <v>240</v>
      </c>
      <c r="N28" s="89"/>
      <c r="O28" s="418" t="s">
        <v>251</v>
      </c>
      <c r="P28" s="419"/>
      <c r="Q28" s="86"/>
      <c r="R28" s="71" t="s">
        <v>252</v>
      </c>
      <c r="S28" s="89" t="s">
        <v>209</v>
      </c>
    </row>
    <row r="29" spans="1:19" ht="15" customHeight="1">
      <c r="A29" s="420" t="s">
        <v>253</v>
      </c>
      <c r="B29" s="420"/>
      <c r="C29" s="420"/>
      <c r="D29" s="420"/>
      <c r="E29" s="420"/>
      <c r="F29" s="420"/>
      <c r="G29" s="420"/>
      <c r="H29" s="420"/>
      <c r="I29" s="421"/>
      <c r="J29" s="418" t="s">
        <v>254</v>
      </c>
      <c r="K29" s="419"/>
      <c r="L29" s="86"/>
      <c r="M29" s="71" t="s">
        <v>183</v>
      </c>
      <c r="N29" s="89"/>
      <c r="O29" s="418" t="s">
        <v>255</v>
      </c>
      <c r="P29" s="419"/>
      <c r="Q29" s="86"/>
      <c r="R29" s="71" t="s">
        <v>179</v>
      </c>
      <c r="S29" s="89"/>
    </row>
    <row r="30" spans="1:19" ht="15" customHeight="1">
      <c r="A30" s="84" t="s">
        <v>26</v>
      </c>
      <c r="B30" s="85"/>
      <c r="C30" s="86"/>
      <c r="D30" s="86"/>
      <c r="E30" s="71" t="s">
        <v>17</v>
      </c>
      <c r="F30" s="87">
        <v>0.2</v>
      </c>
      <c r="G30" s="71" t="s">
        <v>16</v>
      </c>
      <c r="H30" s="87">
        <f>D30*F30</f>
        <v>0</v>
      </c>
      <c r="I30" s="88" t="s">
        <v>174</v>
      </c>
      <c r="J30" s="418" t="s">
        <v>256</v>
      </c>
      <c r="K30" s="419"/>
      <c r="L30" s="86"/>
      <c r="M30" s="71" t="s">
        <v>257</v>
      </c>
      <c r="N30" s="89"/>
      <c r="O30" s="418" t="s">
        <v>258</v>
      </c>
      <c r="P30" s="419"/>
      <c r="Q30" s="86"/>
      <c r="R30" s="71" t="s">
        <v>179</v>
      </c>
      <c r="S30" s="89"/>
    </row>
    <row r="31" spans="1:19" ht="15" customHeight="1">
      <c r="A31" s="84" t="s">
        <v>27</v>
      </c>
      <c r="B31" s="85"/>
      <c r="C31" s="86"/>
      <c r="D31" s="86"/>
      <c r="E31" s="71" t="s">
        <v>25</v>
      </c>
      <c r="F31" s="87"/>
      <c r="G31" s="92"/>
      <c r="H31" s="87"/>
      <c r="I31" s="88"/>
      <c r="J31" s="418" t="s">
        <v>259</v>
      </c>
      <c r="K31" s="419"/>
      <c r="L31" s="86"/>
      <c r="M31" s="71" t="s">
        <v>257</v>
      </c>
      <c r="N31" s="89"/>
      <c r="O31" s="418" t="s">
        <v>260</v>
      </c>
      <c r="P31" s="419"/>
      <c r="Q31" s="86"/>
      <c r="R31" s="71" t="s">
        <v>17</v>
      </c>
      <c r="S31" s="89"/>
    </row>
    <row r="32" spans="1:19" ht="15" customHeight="1">
      <c r="A32" s="84" t="s">
        <v>28</v>
      </c>
      <c r="B32" s="85"/>
      <c r="C32" s="86"/>
      <c r="D32" s="86"/>
      <c r="E32" s="71" t="s">
        <v>225</v>
      </c>
      <c r="F32" s="87"/>
      <c r="G32" s="92"/>
      <c r="H32" s="87"/>
      <c r="I32" s="88"/>
      <c r="J32" s="418" t="s">
        <v>261</v>
      </c>
      <c r="K32" s="419"/>
      <c r="L32" s="86"/>
      <c r="M32" s="71" t="s">
        <v>183</v>
      </c>
      <c r="N32" s="89"/>
      <c r="O32" s="418" t="s">
        <v>262</v>
      </c>
      <c r="P32" s="419"/>
      <c r="Q32" s="86"/>
      <c r="R32" s="71" t="s">
        <v>192</v>
      </c>
      <c r="S32" s="89"/>
    </row>
    <row r="33" spans="1:19" ht="15" customHeight="1">
      <c r="A33" s="84"/>
      <c r="B33" s="85"/>
      <c r="C33" s="86"/>
      <c r="D33" s="86"/>
      <c r="E33" s="71"/>
      <c r="F33" s="87"/>
      <c r="G33" s="92"/>
      <c r="H33" s="87"/>
      <c r="I33" s="88"/>
      <c r="J33" s="418" t="s">
        <v>263</v>
      </c>
      <c r="K33" s="419"/>
      <c r="L33" s="86"/>
      <c r="M33" s="71" t="s">
        <v>264</v>
      </c>
      <c r="N33" s="89"/>
      <c r="O33" s="418" t="s">
        <v>265</v>
      </c>
      <c r="P33" s="419"/>
      <c r="Q33" s="86"/>
      <c r="R33" s="71" t="s">
        <v>192</v>
      </c>
      <c r="S33" s="89" t="s">
        <v>209</v>
      </c>
    </row>
    <row r="34" spans="1:19" ht="15" customHeight="1">
      <c r="A34" s="420" t="s">
        <v>266</v>
      </c>
      <c r="B34" s="420"/>
      <c r="C34" s="420"/>
      <c r="D34" s="420"/>
      <c r="E34" s="420"/>
      <c r="F34" s="420"/>
      <c r="G34" s="420"/>
      <c r="H34" s="420"/>
      <c r="I34" s="421"/>
      <c r="J34" s="418"/>
      <c r="K34" s="419"/>
      <c r="L34" s="86"/>
      <c r="M34" s="71"/>
      <c r="N34" s="89"/>
      <c r="O34" s="418" t="s">
        <v>267</v>
      </c>
      <c r="P34" s="419"/>
      <c r="Q34" s="86"/>
      <c r="R34" s="71" t="s">
        <v>192</v>
      </c>
      <c r="S34" s="89" t="s">
        <v>209</v>
      </c>
    </row>
    <row r="35" spans="1:19" ht="15" customHeight="1">
      <c r="A35" s="84" t="s">
        <v>268</v>
      </c>
      <c r="B35" s="85"/>
      <c r="C35" s="86"/>
      <c r="D35" s="86"/>
      <c r="E35" s="71" t="s">
        <v>192</v>
      </c>
      <c r="F35" s="87">
        <v>4</v>
      </c>
      <c r="G35" s="92" t="s">
        <v>174</v>
      </c>
      <c r="H35" s="87">
        <f>F35*D35</f>
        <v>0</v>
      </c>
      <c r="I35" s="88" t="s">
        <v>174</v>
      </c>
      <c r="J35" s="418"/>
      <c r="K35" s="419"/>
      <c r="L35" s="86"/>
      <c r="M35" s="71"/>
      <c r="N35" s="89"/>
      <c r="O35" s="418"/>
      <c r="P35" s="419"/>
      <c r="Q35" s="86"/>
      <c r="R35" s="71"/>
      <c r="S35" s="89"/>
    </row>
    <row r="36" spans="1:19" ht="15" customHeight="1">
      <c r="A36" s="84" t="s">
        <v>269</v>
      </c>
      <c r="B36" s="85"/>
      <c r="C36" s="86"/>
      <c r="D36" s="86"/>
      <c r="E36" s="71" t="s">
        <v>192</v>
      </c>
      <c r="F36" s="87">
        <v>0.5</v>
      </c>
      <c r="G36" s="98" t="s">
        <v>174</v>
      </c>
      <c r="H36" s="87">
        <f>F36*D36</f>
        <v>0</v>
      </c>
      <c r="I36" s="88" t="s">
        <v>174</v>
      </c>
      <c r="J36" s="418"/>
      <c r="K36" s="419"/>
      <c r="L36" s="86"/>
      <c r="M36" s="71"/>
      <c r="N36" s="89"/>
      <c r="O36" s="418"/>
      <c r="P36" s="419"/>
      <c r="Q36" s="86"/>
      <c r="R36" s="71"/>
      <c r="S36" s="89"/>
    </row>
    <row r="37" spans="1:19" ht="15" customHeight="1">
      <c r="A37" s="84" t="s">
        <v>270</v>
      </c>
      <c r="B37" s="85"/>
      <c r="C37" s="86"/>
      <c r="D37" s="86"/>
      <c r="E37" s="71" t="s">
        <v>179</v>
      </c>
      <c r="F37" s="87">
        <v>0.5</v>
      </c>
      <c r="G37" s="98" t="s">
        <v>174</v>
      </c>
      <c r="H37" s="87">
        <f>F37*D37</f>
        <v>0</v>
      </c>
      <c r="I37" s="88" t="s">
        <v>174</v>
      </c>
      <c r="J37" s="422" t="s">
        <v>266</v>
      </c>
      <c r="K37" s="423"/>
      <c r="L37" s="423"/>
      <c r="M37" s="423"/>
      <c r="N37" s="424"/>
      <c r="O37" s="418"/>
      <c r="P37" s="419"/>
      <c r="Q37" s="86"/>
      <c r="R37" s="71"/>
      <c r="S37" s="89"/>
    </row>
    <row r="38" spans="1:19" ht="15" customHeight="1">
      <c r="A38" s="84"/>
      <c r="B38" s="85"/>
      <c r="C38" s="86"/>
      <c r="D38" s="86"/>
      <c r="E38" s="71"/>
      <c r="F38" s="87"/>
      <c r="G38" s="98"/>
      <c r="H38" s="87"/>
      <c r="I38" s="88"/>
      <c r="J38" s="418" t="s">
        <v>271</v>
      </c>
      <c r="K38" s="419"/>
      <c r="L38" s="86"/>
      <c r="M38" s="71" t="s">
        <v>272</v>
      </c>
      <c r="N38" s="89"/>
      <c r="O38" s="418"/>
      <c r="P38" s="419"/>
      <c r="Q38" s="86"/>
      <c r="R38" s="71"/>
      <c r="S38" s="89"/>
    </row>
    <row r="39" spans="1:19" ht="15" customHeight="1">
      <c r="A39" s="84"/>
      <c r="B39" s="85"/>
      <c r="C39" s="86"/>
      <c r="D39" s="86"/>
      <c r="E39" s="71"/>
      <c r="F39" s="87"/>
      <c r="G39" s="98"/>
      <c r="H39" s="87"/>
      <c r="I39" s="88"/>
      <c r="J39" s="418" t="s">
        <v>273</v>
      </c>
      <c r="K39" s="419"/>
      <c r="L39" s="86"/>
      <c r="M39" s="71" t="s">
        <v>272</v>
      </c>
      <c r="N39" s="89"/>
      <c r="O39" s="418"/>
      <c r="P39" s="419"/>
      <c r="Q39" s="86"/>
      <c r="R39" s="71"/>
      <c r="S39" s="89"/>
    </row>
    <row r="40" spans="1:19" ht="15" customHeight="1">
      <c r="A40" s="420" t="s">
        <v>172</v>
      </c>
      <c r="B40" s="420"/>
      <c r="C40" s="420"/>
      <c r="D40" s="420"/>
      <c r="E40" s="420"/>
      <c r="F40" s="420"/>
      <c r="G40" s="420"/>
      <c r="H40" s="420"/>
      <c r="I40" s="421"/>
      <c r="J40" s="418" t="s">
        <v>274</v>
      </c>
      <c r="K40" s="419"/>
      <c r="L40" s="86"/>
      <c r="M40" s="71" t="s">
        <v>192</v>
      </c>
      <c r="N40" s="89"/>
      <c r="O40" s="418"/>
      <c r="P40" s="419"/>
      <c r="Q40" s="86"/>
      <c r="R40" s="71"/>
      <c r="S40" s="89"/>
    </row>
    <row r="41" spans="1:19" ht="15" customHeight="1">
      <c r="A41" s="84" t="s">
        <v>275</v>
      </c>
      <c r="B41" s="85"/>
      <c r="C41" s="86"/>
      <c r="D41" s="86"/>
      <c r="E41" s="71" t="s">
        <v>232</v>
      </c>
      <c r="F41" s="87">
        <v>0.4</v>
      </c>
      <c r="G41" s="98" t="s">
        <v>174</v>
      </c>
      <c r="H41" s="87">
        <f>D41*F41</f>
        <v>0</v>
      </c>
      <c r="I41" s="88" t="s">
        <v>174</v>
      </c>
      <c r="J41" s="418" t="s">
        <v>276</v>
      </c>
      <c r="K41" s="419"/>
      <c r="L41" s="86"/>
      <c r="M41" s="71" t="s">
        <v>192</v>
      </c>
      <c r="N41" s="89"/>
      <c r="O41" s="418"/>
      <c r="P41" s="419"/>
      <c r="Q41" s="86"/>
      <c r="R41" s="71"/>
      <c r="S41" s="89"/>
    </row>
    <row r="42" spans="1:19" ht="15" customHeight="1">
      <c r="A42" s="84" t="s">
        <v>277</v>
      </c>
      <c r="B42" s="85"/>
      <c r="C42" s="86"/>
      <c r="D42" s="86"/>
      <c r="E42" s="71" t="s">
        <v>183</v>
      </c>
      <c r="F42" s="87">
        <v>0.7</v>
      </c>
      <c r="G42" s="98" t="s">
        <v>174</v>
      </c>
      <c r="H42" s="87">
        <f>D42*F42</f>
        <v>0</v>
      </c>
      <c r="I42" s="88" t="s">
        <v>174</v>
      </c>
      <c r="J42" s="418" t="s">
        <v>278</v>
      </c>
      <c r="K42" s="419"/>
      <c r="L42" s="86"/>
      <c r="M42" s="71" t="s">
        <v>192</v>
      </c>
      <c r="N42" s="89"/>
      <c r="O42" s="418"/>
      <c r="P42" s="419"/>
      <c r="Q42" s="86"/>
      <c r="R42" s="71"/>
      <c r="S42" s="89"/>
    </row>
    <row r="43" spans="1:19" ht="15" customHeight="1">
      <c r="A43" s="84" t="s">
        <v>279</v>
      </c>
      <c r="B43" s="85"/>
      <c r="C43" s="86"/>
      <c r="D43" s="86"/>
      <c r="E43" s="71" t="s">
        <v>183</v>
      </c>
      <c r="F43" s="87">
        <v>0.08</v>
      </c>
      <c r="G43" s="98" t="s">
        <v>174</v>
      </c>
      <c r="H43" s="87">
        <f>D43*F43</f>
        <v>0</v>
      </c>
      <c r="I43" s="88" t="s">
        <v>174</v>
      </c>
      <c r="J43" s="418" t="s">
        <v>280</v>
      </c>
      <c r="K43" s="419"/>
      <c r="L43" s="86"/>
      <c r="M43" s="71" t="s">
        <v>179</v>
      </c>
      <c r="N43" s="89"/>
      <c r="O43" s="418"/>
      <c r="P43" s="419"/>
      <c r="Q43" s="86"/>
      <c r="R43" s="71"/>
      <c r="S43" s="89"/>
    </row>
    <row r="44" spans="1:19" ht="15" customHeight="1">
      <c r="A44" s="84" t="s">
        <v>281</v>
      </c>
      <c r="B44" s="85"/>
      <c r="C44" s="86"/>
      <c r="D44" s="86"/>
      <c r="E44" s="71" t="s">
        <v>282</v>
      </c>
      <c r="F44" s="87">
        <v>0.05</v>
      </c>
      <c r="G44" s="98" t="s">
        <v>174</v>
      </c>
      <c r="H44" s="87">
        <f>F44*D44</f>
        <v>0</v>
      </c>
      <c r="I44" s="88" t="s">
        <v>174</v>
      </c>
      <c r="J44" s="418" t="s">
        <v>283</v>
      </c>
      <c r="K44" s="419"/>
      <c r="L44" s="86"/>
      <c r="M44" s="71" t="s">
        <v>179</v>
      </c>
      <c r="N44" s="89"/>
      <c r="O44" s="422" t="s">
        <v>284</v>
      </c>
      <c r="P44" s="423"/>
      <c r="Q44" s="423"/>
      <c r="R44" s="423"/>
      <c r="S44" s="424"/>
    </row>
    <row r="45" spans="1:19" ht="15" customHeight="1">
      <c r="A45" s="84" t="s">
        <v>255</v>
      </c>
      <c r="B45" s="85"/>
      <c r="C45" s="86"/>
      <c r="D45" s="86"/>
      <c r="E45" s="71" t="s">
        <v>179</v>
      </c>
      <c r="F45" s="87">
        <v>0.3</v>
      </c>
      <c r="G45" s="98" t="s">
        <v>174</v>
      </c>
      <c r="H45" s="87">
        <f>F45*D45</f>
        <v>0</v>
      </c>
      <c r="I45" s="88" t="s">
        <v>174</v>
      </c>
      <c r="J45" s="418" t="s">
        <v>285</v>
      </c>
      <c r="K45" s="419"/>
      <c r="L45" s="86"/>
      <c r="M45" s="71" t="s">
        <v>179</v>
      </c>
      <c r="N45" s="89"/>
      <c r="O45" s="418" t="s">
        <v>286</v>
      </c>
      <c r="P45" s="419"/>
      <c r="Q45" s="86" t="s">
        <v>287</v>
      </c>
      <c r="R45" s="71" t="s">
        <v>288</v>
      </c>
      <c r="S45" s="89" t="s">
        <v>289</v>
      </c>
    </row>
    <row r="46" spans="1:19" ht="15" customHeight="1">
      <c r="A46" s="84" t="s">
        <v>290</v>
      </c>
      <c r="B46" s="85"/>
      <c r="C46" s="86"/>
      <c r="D46" s="86"/>
      <c r="E46" s="71" t="s">
        <v>244</v>
      </c>
      <c r="F46" s="87">
        <v>0.3</v>
      </c>
      <c r="G46" s="98" t="s">
        <v>174</v>
      </c>
      <c r="H46" s="87">
        <f>F46*D46</f>
        <v>0</v>
      </c>
      <c r="I46" s="88" t="s">
        <v>174</v>
      </c>
      <c r="J46" s="418"/>
      <c r="K46" s="419"/>
      <c r="L46" s="86"/>
      <c r="M46" s="71"/>
      <c r="N46" s="89"/>
      <c r="O46" s="418" t="s">
        <v>291</v>
      </c>
      <c r="P46" s="419"/>
      <c r="Q46" s="86" t="s">
        <v>287</v>
      </c>
      <c r="R46" s="71" t="s">
        <v>292</v>
      </c>
      <c r="S46" s="89" t="s">
        <v>289</v>
      </c>
    </row>
    <row r="47" spans="1:19" ht="15" customHeight="1">
      <c r="A47" s="84" t="s">
        <v>293</v>
      </c>
      <c r="B47" s="85"/>
      <c r="C47" s="86"/>
      <c r="D47" s="86"/>
      <c r="E47" s="71" t="s">
        <v>179</v>
      </c>
      <c r="F47" s="87">
        <v>0.8</v>
      </c>
      <c r="G47" s="98" t="s">
        <v>174</v>
      </c>
      <c r="H47" s="87">
        <f>D47*F47</f>
        <v>0</v>
      </c>
      <c r="I47" s="88" t="s">
        <v>174</v>
      </c>
      <c r="J47" s="418"/>
      <c r="K47" s="419"/>
      <c r="L47" s="86"/>
      <c r="M47" s="71"/>
      <c r="N47" s="89"/>
      <c r="O47" s="418" t="s">
        <v>294</v>
      </c>
      <c r="P47" s="419"/>
      <c r="Q47" s="86" t="s">
        <v>295</v>
      </c>
      <c r="R47" s="71" t="s">
        <v>296</v>
      </c>
      <c r="S47" s="89" t="s">
        <v>289</v>
      </c>
    </row>
    <row r="48" spans="1:19" ht="15" customHeight="1">
      <c r="A48" s="84" t="s">
        <v>297</v>
      </c>
      <c r="B48" s="85"/>
      <c r="C48" s="86"/>
      <c r="D48" s="86"/>
      <c r="E48" s="71" t="s">
        <v>192</v>
      </c>
      <c r="F48" s="87">
        <v>0.35</v>
      </c>
      <c r="G48" s="98" t="s">
        <v>174</v>
      </c>
      <c r="H48" s="87">
        <f>D48*F48</f>
        <v>0</v>
      </c>
      <c r="I48" s="88" t="s">
        <v>174</v>
      </c>
      <c r="J48" s="418"/>
      <c r="K48" s="419"/>
      <c r="L48" s="86"/>
      <c r="M48" s="71"/>
      <c r="N48" s="89"/>
      <c r="O48" s="418" t="s">
        <v>298</v>
      </c>
      <c r="P48" s="419"/>
      <c r="Q48" s="86">
        <v>1</v>
      </c>
      <c r="R48" s="71" t="s">
        <v>299</v>
      </c>
      <c r="S48" s="89"/>
    </row>
    <row r="49" spans="1:19" ht="15" customHeight="1">
      <c r="A49" s="84" t="s">
        <v>300</v>
      </c>
      <c r="B49" s="85"/>
      <c r="C49" s="86"/>
      <c r="D49" s="86"/>
      <c r="E49" s="71" t="s">
        <v>183</v>
      </c>
      <c r="F49" s="87">
        <v>0.2</v>
      </c>
      <c r="G49" s="98" t="s">
        <v>174</v>
      </c>
      <c r="H49" s="87">
        <f>D49*F49</f>
        <v>0</v>
      </c>
      <c r="I49" s="88" t="s">
        <v>174</v>
      </c>
      <c r="J49" s="422" t="s">
        <v>301</v>
      </c>
      <c r="K49" s="423"/>
      <c r="L49" s="423"/>
      <c r="M49" s="423"/>
      <c r="N49" s="424"/>
      <c r="O49" s="418" t="s">
        <v>302</v>
      </c>
      <c r="P49" s="419"/>
      <c r="Q49" s="86">
        <v>1</v>
      </c>
      <c r="R49" s="71" t="s">
        <v>299</v>
      </c>
      <c r="S49" s="89" t="s">
        <v>289</v>
      </c>
    </row>
    <row r="50" spans="1:19" ht="15" customHeight="1">
      <c r="A50" s="84" t="s">
        <v>303</v>
      </c>
      <c r="B50" s="85"/>
      <c r="C50" s="86"/>
      <c r="D50" s="86"/>
      <c r="E50" s="71" t="s">
        <v>232</v>
      </c>
      <c r="F50" s="87">
        <v>0.06</v>
      </c>
      <c r="G50" s="98" t="s">
        <v>174</v>
      </c>
      <c r="H50" s="87">
        <f>D50*F50</f>
        <v>0</v>
      </c>
      <c r="I50" s="88" t="s">
        <v>174</v>
      </c>
      <c r="J50" s="418" t="s">
        <v>304</v>
      </c>
      <c r="K50" s="419"/>
      <c r="L50" s="86"/>
      <c r="M50" s="71" t="s">
        <v>225</v>
      </c>
      <c r="N50" s="89"/>
      <c r="O50" s="418" t="s">
        <v>305</v>
      </c>
      <c r="P50" s="419"/>
      <c r="Q50" s="86">
        <v>1</v>
      </c>
      <c r="R50" s="71" t="s">
        <v>288</v>
      </c>
      <c r="S50" s="89" t="s">
        <v>289</v>
      </c>
    </row>
    <row r="51" spans="1:19" ht="15" customHeight="1">
      <c r="A51" s="84" t="s">
        <v>306</v>
      </c>
      <c r="B51" s="99"/>
      <c r="C51" s="100"/>
      <c r="D51" s="100"/>
      <c r="E51" s="101" t="s">
        <v>192</v>
      </c>
      <c r="F51" s="102">
        <v>0.35</v>
      </c>
      <c r="G51" s="98" t="s">
        <v>174</v>
      </c>
      <c r="H51" s="87">
        <f>D51*F51</f>
        <v>0</v>
      </c>
      <c r="I51" s="88" t="s">
        <v>174</v>
      </c>
      <c r="J51" s="418" t="s">
        <v>307</v>
      </c>
      <c r="K51" s="419"/>
      <c r="L51" s="86"/>
      <c r="M51" s="71" t="s">
        <v>242</v>
      </c>
      <c r="N51" s="89"/>
      <c r="O51" s="418" t="s">
        <v>308</v>
      </c>
      <c r="P51" s="419"/>
      <c r="Q51" s="86">
        <v>1</v>
      </c>
      <c r="R51" s="71" t="s">
        <v>288</v>
      </c>
      <c r="S51" s="89" t="s">
        <v>289</v>
      </c>
    </row>
    <row r="52" spans="1:19" ht="15" customHeight="1">
      <c r="A52" s="84"/>
      <c r="B52" s="85"/>
      <c r="C52" s="86"/>
      <c r="D52" s="86"/>
      <c r="E52" s="71"/>
      <c r="F52" s="87"/>
      <c r="G52" s="98"/>
      <c r="H52" s="87"/>
      <c r="I52" s="88"/>
      <c r="J52" s="418" t="s">
        <v>306</v>
      </c>
      <c r="K52" s="419"/>
      <c r="L52" s="86"/>
      <c r="M52" s="71" t="s">
        <v>309</v>
      </c>
      <c r="N52" s="89"/>
      <c r="O52" s="418" t="s">
        <v>310</v>
      </c>
      <c r="P52" s="419"/>
      <c r="Q52" s="86" t="s">
        <v>287</v>
      </c>
      <c r="R52" s="71" t="s">
        <v>311</v>
      </c>
      <c r="S52" s="89" t="s">
        <v>289</v>
      </c>
    </row>
    <row r="53" spans="1:19" ht="15" customHeight="1">
      <c r="A53" s="84"/>
      <c r="B53" s="103"/>
      <c r="C53" s="86"/>
      <c r="D53" s="86"/>
      <c r="E53" s="71"/>
      <c r="F53" s="87"/>
      <c r="G53" s="98"/>
      <c r="H53" s="87"/>
      <c r="I53" s="88"/>
      <c r="J53" s="418"/>
      <c r="K53" s="419"/>
      <c r="L53" s="86"/>
      <c r="M53" s="71"/>
      <c r="N53" s="89"/>
      <c r="O53" s="418" t="s">
        <v>312</v>
      </c>
      <c r="P53" s="419"/>
      <c r="Q53" s="86" t="s">
        <v>287</v>
      </c>
      <c r="R53" s="71" t="s">
        <v>311</v>
      </c>
      <c r="S53" s="89"/>
    </row>
    <row r="54" spans="1:19" ht="15" customHeight="1">
      <c r="A54" s="84"/>
      <c r="B54" s="103"/>
      <c r="C54" s="86"/>
      <c r="D54" s="86"/>
      <c r="E54" s="71"/>
      <c r="F54" s="87"/>
      <c r="G54" s="98"/>
      <c r="H54" s="87"/>
      <c r="I54" s="88"/>
      <c r="J54" s="418"/>
      <c r="K54" s="419"/>
      <c r="L54" s="86"/>
      <c r="M54" s="71"/>
      <c r="N54" s="89"/>
      <c r="O54" s="418" t="s">
        <v>313</v>
      </c>
      <c r="P54" s="419"/>
      <c r="Q54" s="86" t="s">
        <v>287</v>
      </c>
      <c r="R54" s="71" t="s">
        <v>314</v>
      </c>
      <c r="S54" s="89"/>
    </row>
    <row r="55" spans="1:19" ht="15" customHeight="1">
      <c r="A55" s="84"/>
      <c r="B55" s="103"/>
      <c r="C55" s="86"/>
      <c r="D55" s="86"/>
      <c r="E55" s="71"/>
      <c r="F55" s="87"/>
      <c r="G55" s="98"/>
      <c r="H55" s="87"/>
      <c r="I55" s="88"/>
      <c r="J55" s="418"/>
      <c r="K55" s="419"/>
      <c r="L55" s="86"/>
      <c r="M55" s="71"/>
      <c r="N55" s="89"/>
      <c r="O55" s="418" t="s">
        <v>315</v>
      </c>
      <c r="P55" s="419"/>
      <c r="Q55" s="86">
        <v>1</v>
      </c>
      <c r="R55" s="71" t="s">
        <v>316</v>
      </c>
      <c r="S55" s="89" t="s">
        <v>289</v>
      </c>
    </row>
    <row r="56" spans="1:19" ht="15" customHeight="1">
      <c r="A56" s="420" t="s">
        <v>317</v>
      </c>
      <c r="B56" s="420"/>
      <c r="C56" s="420"/>
      <c r="D56" s="420"/>
      <c r="E56" s="420"/>
      <c r="F56" s="420"/>
      <c r="G56" s="420"/>
      <c r="H56" s="420"/>
      <c r="I56" s="421"/>
      <c r="J56" s="422" t="s">
        <v>318</v>
      </c>
      <c r="K56" s="423"/>
      <c r="L56" s="423"/>
      <c r="M56" s="423"/>
      <c r="N56" s="424"/>
      <c r="O56" s="418" t="s">
        <v>319</v>
      </c>
      <c r="P56" s="419"/>
      <c r="Q56" s="86"/>
      <c r="R56" s="71" t="s">
        <v>311</v>
      </c>
      <c r="S56" s="89"/>
    </row>
    <row r="57" spans="1:19" ht="15" customHeight="1">
      <c r="A57" s="409" t="s">
        <v>320</v>
      </c>
      <c r="B57" s="410"/>
      <c r="C57" s="410"/>
      <c r="D57" s="410"/>
      <c r="E57" s="410"/>
      <c r="F57" s="410"/>
      <c r="G57" s="410"/>
      <c r="H57" s="410"/>
      <c r="I57" s="411"/>
      <c r="J57" s="418" t="s">
        <v>321</v>
      </c>
      <c r="K57" s="419"/>
      <c r="L57" s="86" t="s">
        <v>322</v>
      </c>
      <c r="M57" s="71" t="s">
        <v>20</v>
      </c>
      <c r="N57" s="88"/>
      <c r="O57" s="418" t="s">
        <v>323</v>
      </c>
      <c r="P57" s="419"/>
      <c r="Q57" s="86"/>
      <c r="R57" s="71" t="s">
        <v>179</v>
      </c>
      <c r="S57" s="89"/>
    </row>
    <row r="58" spans="1:19" ht="15" customHeight="1">
      <c r="A58" s="412"/>
      <c r="B58" s="413"/>
      <c r="C58" s="413"/>
      <c r="D58" s="413"/>
      <c r="E58" s="413"/>
      <c r="F58" s="413"/>
      <c r="G58" s="413"/>
      <c r="H58" s="413"/>
      <c r="I58" s="414"/>
      <c r="J58" s="418" t="s">
        <v>324</v>
      </c>
      <c r="K58" s="419"/>
      <c r="L58" s="86" t="s">
        <v>325</v>
      </c>
      <c r="M58" s="71" t="s">
        <v>17</v>
      </c>
      <c r="N58" s="89"/>
      <c r="O58" s="418" t="s">
        <v>326</v>
      </c>
      <c r="P58" s="419"/>
      <c r="Q58" s="86"/>
      <c r="R58" s="71" t="s">
        <v>179</v>
      </c>
      <c r="S58" s="89"/>
    </row>
    <row r="59" spans="1:19" ht="15" customHeight="1">
      <c r="A59" s="412"/>
      <c r="B59" s="413"/>
      <c r="C59" s="413"/>
      <c r="D59" s="413"/>
      <c r="E59" s="413"/>
      <c r="F59" s="413"/>
      <c r="G59" s="413"/>
      <c r="H59" s="413"/>
      <c r="I59" s="414"/>
      <c r="J59" s="418" t="s">
        <v>327</v>
      </c>
      <c r="K59" s="419"/>
      <c r="L59" s="86" t="s">
        <v>325</v>
      </c>
      <c r="M59" s="71" t="s">
        <v>20</v>
      </c>
      <c r="N59" s="89"/>
      <c r="O59" s="418"/>
      <c r="P59" s="419"/>
      <c r="Q59" s="86"/>
      <c r="R59" s="71"/>
      <c r="S59" s="89"/>
    </row>
    <row r="60" spans="1:19" ht="13.5" customHeight="1">
      <c r="A60" s="415"/>
      <c r="B60" s="416"/>
      <c r="C60" s="416"/>
      <c r="D60" s="416"/>
      <c r="E60" s="416"/>
      <c r="F60" s="416"/>
      <c r="G60" s="416"/>
      <c r="H60" s="416"/>
      <c r="I60" s="417"/>
      <c r="J60" s="418" t="s">
        <v>328</v>
      </c>
      <c r="K60" s="419"/>
      <c r="L60" s="86"/>
      <c r="M60" s="71" t="s">
        <v>329</v>
      </c>
      <c r="N60" s="89"/>
      <c r="O60" s="418"/>
      <c r="P60" s="419"/>
      <c r="Q60" s="86"/>
      <c r="R60" s="71"/>
      <c r="S60" s="89"/>
    </row>
    <row r="61" spans="1:19" ht="16.5" customHeight="1">
      <c r="A61" s="420" t="s">
        <v>330</v>
      </c>
      <c r="B61" s="420"/>
      <c r="C61" s="420"/>
      <c r="D61" s="420"/>
      <c r="E61" s="420"/>
      <c r="F61" s="420"/>
      <c r="G61" s="420"/>
      <c r="H61" s="420"/>
      <c r="I61" s="421"/>
      <c r="J61" s="418"/>
      <c r="K61" s="419"/>
      <c r="L61" s="86"/>
      <c r="M61" s="71"/>
      <c r="N61" s="89"/>
      <c r="O61" s="418"/>
      <c r="P61" s="419"/>
      <c r="Q61" s="86"/>
      <c r="R61" s="71"/>
      <c r="S61" s="89"/>
    </row>
    <row r="62" spans="1:19" ht="13.5" customHeight="1">
      <c r="A62" s="409" t="s">
        <v>331</v>
      </c>
      <c r="B62" s="410"/>
      <c r="C62" s="410"/>
      <c r="D62" s="410"/>
      <c r="E62" s="410"/>
      <c r="F62" s="410"/>
      <c r="G62" s="410"/>
      <c r="H62" s="410"/>
      <c r="I62" s="411"/>
      <c r="J62" s="418"/>
      <c r="K62" s="419"/>
      <c r="L62" s="86"/>
      <c r="M62" s="71"/>
      <c r="N62" s="89"/>
      <c r="O62" s="418"/>
      <c r="P62" s="419"/>
      <c r="Q62" s="86"/>
      <c r="R62" s="71"/>
      <c r="S62" s="89"/>
    </row>
    <row r="63" spans="1:19" ht="13.5" customHeight="1">
      <c r="A63" s="412"/>
      <c r="B63" s="413"/>
      <c r="C63" s="413"/>
      <c r="D63" s="413"/>
      <c r="E63" s="413"/>
      <c r="F63" s="413"/>
      <c r="G63" s="413"/>
      <c r="H63" s="413"/>
      <c r="I63" s="414"/>
      <c r="J63" s="418"/>
      <c r="K63" s="419"/>
      <c r="L63" s="86"/>
      <c r="M63" s="71"/>
      <c r="N63" s="89"/>
      <c r="O63" s="418"/>
      <c r="P63" s="419"/>
      <c r="Q63" s="86"/>
      <c r="R63" s="71"/>
      <c r="S63" s="89"/>
    </row>
    <row r="64" spans="1:19" ht="13.5" customHeight="1">
      <c r="A64" s="412"/>
      <c r="B64" s="413"/>
      <c r="C64" s="413"/>
      <c r="D64" s="413"/>
      <c r="E64" s="413"/>
      <c r="F64" s="413"/>
      <c r="G64" s="413"/>
      <c r="H64" s="413"/>
      <c r="I64" s="414"/>
      <c r="J64" s="418"/>
      <c r="K64" s="419"/>
      <c r="L64" s="86"/>
      <c r="M64" s="71"/>
      <c r="N64" s="89"/>
      <c r="O64" s="418"/>
      <c r="P64" s="419"/>
      <c r="Q64" s="86"/>
      <c r="R64" s="71"/>
      <c r="S64" s="89"/>
    </row>
    <row r="65" spans="1:19" ht="13.5" customHeight="1">
      <c r="A65" s="415"/>
      <c r="B65" s="416"/>
      <c r="C65" s="416"/>
      <c r="D65" s="416"/>
      <c r="E65" s="416"/>
      <c r="F65" s="416"/>
      <c r="G65" s="416"/>
      <c r="H65" s="416"/>
      <c r="I65" s="417"/>
      <c r="J65" s="418"/>
      <c r="K65" s="419"/>
      <c r="L65" s="86"/>
      <c r="M65" s="71"/>
      <c r="N65" s="89"/>
      <c r="O65" s="418"/>
      <c r="P65" s="419"/>
      <c r="Q65" s="86"/>
      <c r="R65" s="71"/>
      <c r="S65" s="89"/>
    </row>
    <row r="66" spans="1:19" ht="29.25" customHeight="1" thickBot="1">
      <c r="A66" s="403" t="s">
        <v>332</v>
      </c>
      <c r="B66" s="404"/>
      <c r="C66" s="405"/>
      <c r="D66" s="406">
        <f>SUM(H5:H51)</f>
        <v>0</v>
      </c>
      <c r="E66" s="406"/>
      <c r="F66" s="406"/>
      <c r="G66" s="406"/>
      <c r="H66" s="406"/>
      <c r="I66" s="104" t="s">
        <v>174</v>
      </c>
      <c r="J66" s="105"/>
      <c r="K66" s="106"/>
      <c r="L66" s="107"/>
      <c r="M66" s="70"/>
      <c r="N66" s="108"/>
      <c r="O66" s="407"/>
      <c r="P66" s="408"/>
      <c r="Q66" s="107"/>
      <c r="R66" s="70"/>
      <c r="S66" s="108"/>
    </row>
  </sheetData>
  <mergeCells count="142">
    <mergeCell ref="A4:I4"/>
    <mergeCell ref="J4:N4"/>
    <mergeCell ref="O4:S4"/>
    <mergeCell ref="J5:K5"/>
    <mergeCell ref="O5:P5"/>
    <mergeCell ref="J6:K6"/>
    <mergeCell ref="O6:P6"/>
    <mergeCell ref="A1:D1"/>
    <mergeCell ref="A2:I2"/>
    <mergeCell ref="J2:S2"/>
    <mergeCell ref="A3:B3"/>
    <mergeCell ref="J3:K3"/>
    <mergeCell ref="O3:P3"/>
    <mergeCell ref="J10:K10"/>
    <mergeCell ref="O10:P10"/>
    <mergeCell ref="J11:K11"/>
    <mergeCell ref="O11:P11"/>
    <mergeCell ref="J12:K12"/>
    <mergeCell ref="O12:P12"/>
    <mergeCell ref="J7:K7"/>
    <mergeCell ref="O7:P7"/>
    <mergeCell ref="J8:K8"/>
    <mergeCell ref="O8:P8"/>
    <mergeCell ref="J9:K9"/>
    <mergeCell ref="O9:P9"/>
    <mergeCell ref="J16:K16"/>
    <mergeCell ref="O16:P16"/>
    <mergeCell ref="A17:I17"/>
    <mergeCell ref="J17:K17"/>
    <mergeCell ref="O17:P17"/>
    <mergeCell ref="J18:K18"/>
    <mergeCell ref="O18:P18"/>
    <mergeCell ref="J13:K13"/>
    <mergeCell ref="O13:P13"/>
    <mergeCell ref="J14:K14"/>
    <mergeCell ref="O14:P14"/>
    <mergeCell ref="J15:K15"/>
    <mergeCell ref="O15:P15"/>
    <mergeCell ref="J22:K22"/>
    <mergeCell ref="O22:P22"/>
    <mergeCell ref="J23:N23"/>
    <mergeCell ref="O23:P23"/>
    <mergeCell ref="J24:K24"/>
    <mergeCell ref="O24:P24"/>
    <mergeCell ref="J19:K19"/>
    <mergeCell ref="O19:P19"/>
    <mergeCell ref="J20:K20"/>
    <mergeCell ref="O20:P20"/>
    <mergeCell ref="J21:K21"/>
    <mergeCell ref="O21:P21"/>
    <mergeCell ref="J28:K28"/>
    <mergeCell ref="O28:P28"/>
    <mergeCell ref="A29:I29"/>
    <mergeCell ref="J29:K29"/>
    <mergeCell ref="O29:P29"/>
    <mergeCell ref="J30:K30"/>
    <mergeCell ref="O30:P30"/>
    <mergeCell ref="J25:K25"/>
    <mergeCell ref="O25:P25"/>
    <mergeCell ref="J26:K26"/>
    <mergeCell ref="O26:P26"/>
    <mergeCell ref="J27:K27"/>
    <mergeCell ref="O27:P27"/>
    <mergeCell ref="A34:I34"/>
    <mergeCell ref="J34:K34"/>
    <mergeCell ref="O34:P34"/>
    <mergeCell ref="J35:K35"/>
    <mergeCell ref="O35:P35"/>
    <mergeCell ref="J36:K36"/>
    <mergeCell ref="O36:P36"/>
    <mergeCell ref="J31:K31"/>
    <mergeCell ref="O31:P31"/>
    <mergeCell ref="J32:K32"/>
    <mergeCell ref="O32:P32"/>
    <mergeCell ref="J33:K33"/>
    <mergeCell ref="O33:P33"/>
    <mergeCell ref="A40:I40"/>
    <mergeCell ref="J40:K40"/>
    <mergeCell ref="O40:P40"/>
    <mergeCell ref="J41:K41"/>
    <mergeCell ref="O41:P41"/>
    <mergeCell ref="J42:K42"/>
    <mergeCell ref="O42:P42"/>
    <mergeCell ref="J37:N37"/>
    <mergeCell ref="O37:P37"/>
    <mergeCell ref="J38:K38"/>
    <mergeCell ref="O38:P38"/>
    <mergeCell ref="J39:K39"/>
    <mergeCell ref="O39:P39"/>
    <mergeCell ref="J46:K46"/>
    <mergeCell ref="O46:P46"/>
    <mergeCell ref="J47:K47"/>
    <mergeCell ref="O47:P47"/>
    <mergeCell ref="J48:K48"/>
    <mergeCell ref="O48:P48"/>
    <mergeCell ref="J43:K43"/>
    <mergeCell ref="O43:P43"/>
    <mergeCell ref="J44:K44"/>
    <mergeCell ref="O44:S44"/>
    <mergeCell ref="J45:K45"/>
    <mergeCell ref="O45:P45"/>
    <mergeCell ref="J52:K52"/>
    <mergeCell ref="O52:P52"/>
    <mergeCell ref="J53:K53"/>
    <mergeCell ref="O53:P53"/>
    <mergeCell ref="J54:K54"/>
    <mergeCell ref="O54:P54"/>
    <mergeCell ref="J49:N49"/>
    <mergeCell ref="O49:P49"/>
    <mergeCell ref="J50:K50"/>
    <mergeCell ref="O50:P50"/>
    <mergeCell ref="J51:K51"/>
    <mergeCell ref="O51:P51"/>
    <mergeCell ref="J59:K59"/>
    <mergeCell ref="O59:P59"/>
    <mergeCell ref="J60:K60"/>
    <mergeCell ref="O60:P60"/>
    <mergeCell ref="A61:I61"/>
    <mergeCell ref="J61:K61"/>
    <mergeCell ref="O61:P61"/>
    <mergeCell ref="J55:K55"/>
    <mergeCell ref="O55:P55"/>
    <mergeCell ref="A56:I56"/>
    <mergeCell ref="J56:N56"/>
    <mergeCell ref="O56:P56"/>
    <mergeCell ref="A57:I60"/>
    <mergeCell ref="J57:K57"/>
    <mergeCell ref="O57:P57"/>
    <mergeCell ref="J58:K58"/>
    <mergeCell ref="O58:P58"/>
    <mergeCell ref="A66:C66"/>
    <mergeCell ref="D66:H66"/>
    <mergeCell ref="O66:P66"/>
    <mergeCell ref="A62:I65"/>
    <mergeCell ref="J62:K62"/>
    <mergeCell ref="O62:P62"/>
    <mergeCell ref="J63:K63"/>
    <mergeCell ref="O63:P63"/>
    <mergeCell ref="J64:K64"/>
    <mergeCell ref="O64:P64"/>
    <mergeCell ref="J65:K65"/>
    <mergeCell ref="O65:P65"/>
  </mergeCells>
  <phoneticPr fontId="5"/>
  <pageMargins left="0.7" right="0.7" top="0.75" bottom="0.75" header="0.3" footer="0.3"/>
  <pageSetup paperSize="9" scale="68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00"/>
  <sheetViews>
    <sheetView workbookViewId="0">
      <selection activeCell="A2" sqref="A2:B2"/>
    </sheetView>
  </sheetViews>
  <sheetFormatPr defaultColWidth="12.6640625" defaultRowHeight="15" customHeight="1"/>
  <cols>
    <col min="1" max="26" width="4" style="113" customWidth="1"/>
    <col min="27" max="16384" width="12.6640625" style="113"/>
  </cols>
  <sheetData>
    <row r="1" spans="1:20" ht="17.25" customHeight="1">
      <c r="A1" s="445" t="s">
        <v>29</v>
      </c>
      <c r="B1" s="446"/>
      <c r="C1" s="446"/>
      <c r="D1" s="446"/>
      <c r="E1" s="446"/>
      <c r="F1" s="446"/>
      <c r="G1" s="446"/>
      <c r="H1" s="446"/>
      <c r="I1" s="446"/>
    </row>
    <row r="2" spans="1:20" ht="17.25" customHeight="1">
      <c r="A2" s="447"/>
      <c r="B2" s="444"/>
      <c r="C2" s="447" t="s">
        <v>30</v>
      </c>
      <c r="D2" s="443"/>
      <c r="E2" s="443"/>
      <c r="F2" s="443"/>
      <c r="G2" s="443"/>
      <c r="H2" s="444"/>
      <c r="I2" s="447" t="s">
        <v>31</v>
      </c>
      <c r="J2" s="443"/>
      <c r="K2" s="443"/>
      <c r="L2" s="443"/>
      <c r="M2" s="443"/>
      <c r="N2" s="444"/>
      <c r="O2" s="447" t="s">
        <v>32</v>
      </c>
      <c r="P2" s="443"/>
      <c r="Q2" s="443"/>
      <c r="R2" s="443"/>
      <c r="S2" s="443"/>
      <c r="T2" s="444"/>
    </row>
    <row r="3" spans="1:20" ht="62.25" customHeight="1">
      <c r="A3" s="448" t="s">
        <v>33</v>
      </c>
      <c r="B3" s="444"/>
      <c r="C3" s="449" t="s">
        <v>34</v>
      </c>
      <c r="D3" s="443"/>
      <c r="E3" s="443"/>
      <c r="F3" s="443"/>
      <c r="G3" s="443"/>
      <c r="H3" s="444"/>
      <c r="I3" s="442" t="s">
        <v>35</v>
      </c>
      <c r="J3" s="443"/>
      <c r="K3" s="443"/>
      <c r="L3" s="443"/>
      <c r="M3" s="443"/>
      <c r="N3" s="444"/>
      <c r="O3" s="442" t="s">
        <v>36</v>
      </c>
      <c r="P3" s="443"/>
      <c r="Q3" s="443"/>
      <c r="R3" s="443"/>
      <c r="S3" s="443"/>
      <c r="T3" s="444"/>
    </row>
    <row r="4" spans="1:20" ht="62.25" customHeight="1">
      <c r="A4" s="448" t="s">
        <v>37</v>
      </c>
      <c r="B4" s="444"/>
      <c r="C4" s="449" t="s">
        <v>22</v>
      </c>
      <c r="D4" s="443"/>
      <c r="E4" s="443"/>
      <c r="F4" s="443"/>
      <c r="G4" s="443"/>
      <c r="H4" s="444"/>
      <c r="I4" s="449" t="s">
        <v>22</v>
      </c>
      <c r="J4" s="443"/>
      <c r="K4" s="443"/>
      <c r="L4" s="443"/>
      <c r="M4" s="443"/>
      <c r="N4" s="444"/>
      <c r="O4" s="449" t="s">
        <v>22</v>
      </c>
      <c r="P4" s="443"/>
      <c r="Q4" s="443"/>
      <c r="R4" s="443"/>
      <c r="S4" s="443"/>
      <c r="T4" s="444"/>
    </row>
    <row r="5" spans="1:20" ht="62.25" customHeight="1">
      <c r="A5" s="448" t="s">
        <v>38</v>
      </c>
      <c r="B5" s="444"/>
      <c r="C5" s="442" t="s">
        <v>39</v>
      </c>
      <c r="D5" s="443"/>
      <c r="E5" s="443"/>
      <c r="F5" s="443"/>
      <c r="G5" s="443"/>
      <c r="H5" s="444"/>
      <c r="I5" s="442" t="s">
        <v>40</v>
      </c>
      <c r="J5" s="443"/>
      <c r="K5" s="443"/>
      <c r="L5" s="443"/>
      <c r="M5" s="443"/>
      <c r="N5" s="444"/>
      <c r="O5" s="452" t="s">
        <v>41</v>
      </c>
      <c r="P5" s="443"/>
      <c r="Q5" s="443"/>
      <c r="R5" s="443"/>
      <c r="S5" s="443"/>
      <c r="T5" s="444"/>
    </row>
    <row r="6" spans="1:20" ht="17.25" customHeight="1">
      <c r="A6" s="450" t="s">
        <v>42</v>
      </c>
      <c r="B6" s="451"/>
      <c r="C6" s="451"/>
      <c r="D6" s="451"/>
      <c r="E6" s="451"/>
      <c r="F6" s="451"/>
      <c r="G6" s="451"/>
      <c r="H6" s="451"/>
    </row>
    <row r="7" spans="1:20" ht="17.25" customHeight="1">
      <c r="A7" s="114"/>
      <c r="B7" s="114"/>
      <c r="C7" s="114"/>
      <c r="D7" s="114"/>
      <c r="E7" s="114"/>
      <c r="F7" s="114"/>
      <c r="G7" s="114"/>
      <c r="H7" s="114"/>
    </row>
    <row r="8" spans="1:20" ht="17.25" customHeight="1"/>
    <row r="9" spans="1:20" ht="17.25" customHeight="1"/>
    <row r="10" spans="1:20" ht="17.25" customHeight="1"/>
    <row r="11" spans="1:20" ht="17.25" customHeight="1"/>
    <row r="12" spans="1:20" ht="17.25" customHeight="1"/>
    <row r="13" spans="1:20" ht="17.25" customHeight="1"/>
    <row r="14" spans="1:20" ht="17.25" customHeight="1"/>
    <row r="15" spans="1:20" ht="17.25" customHeight="1"/>
    <row r="16" spans="1:20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</sheetData>
  <mergeCells count="18">
    <mergeCell ref="O4:T4"/>
    <mergeCell ref="A5:B5"/>
    <mergeCell ref="I5:N5"/>
    <mergeCell ref="O5:T5"/>
    <mergeCell ref="C5:H5"/>
    <mergeCell ref="A6:H6"/>
    <mergeCell ref="A4:B4"/>
    <mergeCell ref="C4:H4"/>
    <mergeCell ref="I4:N4"/>
    <mergeCell ref="I3:N3"/>
    <mergeCell ref="O3:T3"/>
    <mergeCell ref="A1:I1"/>
    <mergeCell ref="A2:B2"/>
    <mergeCell ref="C2:H2"/>
    <mergeCell ref="I2:N2"/>
    <mergeCell ref="O2:T2"/>
    <mergeCell ref="A3:B3"/>
    <mergeCell ref="C3:H3"/>
  </mergeCells>
  <phoneticPr fontId="3"/>
  <pageMargins left="3.937007874015748E-2" right="3.937007874015748E-2" top="0.15748031496062992" bottom="0.15748031496062992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1000"/>
  <sheetViews>
    <sheetView workbookViewId="0">
      <selection activeCell="AO46" sqref="AO46"/>
    </sheetView>
  </sheetViews>
  <sheetFormatPr defaultColWidth="12.6640625" defaultRowHeight="15" customHeight="1"/>
  <cols>
    <col min="1" max="25" width="1.83203125" style="113" customWidth="1"/>
    <col min="26" max="26" width="2.5" style="113" customWidth="1"/>
    <col min="27" max="33" width="1.83203125" style="113" customWidth="1"/>
    <col min="34" max="40" width="2" style="113" customWidth="1"/>
    <col min="41" max="16384" width="12.6640625" style="113"/>
  </cols>
  <sheetData>
    <row r="1" spans="1:40" ht="13.5" customHeight="1">
      <c r="A1" s="463" t="s">
        <v>43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</row>
    <row r="2" spans="1:40" ht="13.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</row>
    <row r="3" spans="1:40" ht="13.5" customHeight="1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</row>
    <row r="4" spans="1:40" ht="1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40" ht="15" customHeight="1">
      <c r="D5" s="113" t="s">
        <v>44</v>
      </c>
      <c r="Z5" s="113" t="s">
        <v>45</v>
      </c>
    </row>
    <row r="6" spans="1:40" ht="15" customHeight="1">
      <c r="D6" s="456" t="s">
        <v>46</v>
      </c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7"/>
      <c r="Y6" s="116"/>
      <c r="Z6" s="117"/>
      <c r="AA6" s="117"/>
      <c r="AB6" s="117"/>
      <c r="AC6" s="117"/>
      <c r="AD6" s="117"/>
      <c r="AE6" s="117"/>
      <c r="AF6" s="117"/>
      <c r="AG6" s="118"/>
    </row>
    <row r="7" spans="1:40" ht="15" customHeight="1">
      <c r="D7" s="458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60"/>
      <c r="Y7" s="119"/>
      <c r="Z7" s="456" t="s">
        <v>47</v>
      </c>
      <c r="AA7" s="451"/>
      <c r="AB7" s="451"/>
      <c r="AC7" s="451"/>
      <c r="AD7" s="451"/>
      <c r="AE7" s="451"/>
      <c r="AF7" s="457"/>
      <c r="AG7" s="120"/>
    </row>
    <row r="8" spans="1:40" ht="15" customHeight="1">
      <c r="Y8" s="119"/>
      <c r="Z8" s="458"/>
      <c r="AA8" s="459"/>
      <c r="AB8" s="459"/>
      <c r="AC8" s="459"/>
      <c r="AD8" s="459"/>
      <c r="AE8" s="459"/>
      <c r="AF8" s="460"/>
      <c r="AG8" s="120"/>
    </row>
    <row r="9" spans="1:40" ht="15" customHeight="1">
      <c r="Y9" s="119"/>
      <c r="AG9" s="120"/>
    </row>
    <row r="10" spans="1:40" ht="15" customHeight="1">
      <c r="D10" s="113" t="s">
        <v>48</v>
      </c>
      <c r="Y10" s="119"/>
      <c r="Z10" s="456" t="s">
        <v>49</v>
      </c>
      <c r="AA10" s="451"/>
      <c r="AB10" s="451"/>
      <c r="AC10" s="451"/>
      <c r="AD10" s="451"/>
      <c r="AE10" s="451"/>
      <c r="AF10" s="457"/>
      <c r="AG10" s="120"/>
    </row>
    <row r="11" spans="1:40" ht="15" customHeight="1">
      <c r="D11" s="464" t="s">
        <v>50</v>
      </c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6"/>
      <c r="Y11" s="119"/>
      <c r="Z11" s="458"/>
      <c r="AA11" s="459"/>
      <c r="AB11" s="459"/>
      <c r="AC11" s="459"/>
      <c r="AD11" s="459"/>
      <c r="AE11" s="459"/>
      <c r="AF11" s="460"/>
      <c r="AG11" s="120"/>
    </row>
    <row r="12" spans="1:40" ht="15" customHeight="1">
      <c r="D12" s="467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9"/>
      <c r="Y12" s="119"/>
      <c r="AG12" s="120"/>
    </row>
    <row r="13" spans="1:40" ht="15" customHeight="1">
      <c r="Y13" s="121"/>
      <c r="Z13" s="122"/>
      <c r="AA13" s="122"/>
      <c r="AB13" s="122"/>
      <c r="AC13" s="122"/>
      <c r="AD13" s="122"/>
      <c r="AE13" s="122"/>
      <c r="AF13" s="122"/>
      <c r="AG13" s="123"/>
    </row>
    <row r="16" spans="1:40" ht="15" customHeight="1">
      <c r="F16" s="456" t="s">
        <v>51</v>
      </c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7"/>
    </row>
    <row r="17" spans="2:37" ht="15" customHeight="1">
      <c r="F17" s="458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60"/>
    </row>
    <row r="22" spans="2:37" ht="15" customHeight="1">
      <c r="B22" s="456" t="s">
        <v>52</v>
      </c>
      <c r="C22" s="451"/>
      <c r="D22" s="451"/>
      <c r="E22" s="451"/>
      <c r="F22" s="451"/>
      <c r="G22" s="451"/>
      <c r="H22" s="457"/>
      <c r="J22" s="456" t="s">
        <v>53</v>
      </c>
      <c r="K22" s="451"/>
      <c r="L22" s="451"/>
      <c r="M22" s="451"/>
      <c r="N22" s="457"/>
      <c r="P22" s="456" t="s">
        <v>54</v>
      </c>
      <c r="Q22" s="451"/>
      <c r="R22" s="451"/>
      <c r="S22" s="451"/>
      <c r="T22" s="457"/>
      <c r="X22" s="461" t="s">
        <v>55</v>
      </c>
      <c r="Y22" s="462"/>
      <c r="Z22" s="46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462"/>
    </row>
    <row r="23" spans="2:37" ht="15" customHeight="1">
      <c r="B23" s="458"/>
      <c r="C23" s="459"/>
      <c r="D23" s="459"/>
      <c r="E23" s="459"/>
      <c r="F23" s="459"/>
      <c r="G23" s="459"/>
      <c r="H23" s="460"/>
      <c r="J23" s="458"/>
      <c r="K23" s="459"/>
      <c r="L23" s="459"/>
      <c r="M23" s="459"/>
      <c r="N23" s="460"/>
      <c r="P23" s="458"/>
      <c r="Q23" s="459"/>
      <c r="R23" s="459"/>
      <c r="S23" s="459"/>
      <c r="T23" s="460"/>
      <c r="X23" s="124"/>
      <c r="Y23" s="125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7"/>
      <c r="AK23" s="124"/>
    </row>
    <row r="24" spans="2:37" ht="15" customHeight="1">
      <c r="Y24" s="128"/>
      <c r="Z24" s="129" t="s">
        <v>6</v>
      </c>
      <c r="AA24" s="453" t="s">
        <v>56</v>
      </c>
      <c r="AB24" s="454"/>
      <c r="AC24" s="454"/>
      <c r="AD24" s="454"/>
      <c r="AE24" s="455" t="s">
        <v>57</v>
      </c>
      <c r="AF24" s="454"/>
      <c r="AG24" s="454"/>
      <c r="AH24" s="454"/>
      <c r="AI24" s="129"/>
      <c r="AJ24" s="130"/>
    </row>
    <row r="25" spans="2:37" ht="15" customHeight="1">
      <c r="Y25" s="128"/>
      <c r="Z25" s="129"/>
      <c r="AA25" s="453" t="s">
        <v>58</v>
      </c>
      <c r="AB25" s="454"/>
      <c r="AC25" s="454"/>
      <c r="AD25" s="454"/>
      <c r="AE25" s="454"/>
      <c r="AF25" s="454"/>
      <c r="AG25" s="454"/>
      <c r="AH25" s="129"/>
      <c r="AI25" s="129"/>
      <c r="AJ25" s="130"/>
    </row>
    <row r="26" spans="2:37" ht="15" customHeight="1">
      <c r="Y26" s="128"/>
      <c r="Z26" s="129" t="s">
        <v>7</v>
      </c>
      <c r="AA26" s="453" t="s">
        <v>59</v>
      </c>
      <c r="AB26" s="454"/>
      <c r="AC26" s="454"/>
      <c r="AD26" s="454"/>
      <c r="AE26" s="455" t="s">
        <v>60</v>
      </c>
      <c r="AF26" s="454"/>
      <c r="AG26" s="454"/>
      <c r="AH26" s="454"/>
      <c r="AI26" s="129"/>
      <c r="AJ26" s="130"/>
    </row>
    <row r="27" spans="2:37" ht="15" customHeight="1">
      <c r="Y27" s="128"/>
      <c r="Z27" s="129"/>
      <c r="AA27" s="453" t="s">
        <v>61</v>
      </c>
      <c r="AB27" s="454"/>
      <c r="AC27" s="454"/>
      <c r="AD27" s="454"/>
      <c r="AE27" s="454"/>
      <c r="AF27" s="454"/>
      <c r="AG27" s="454"/>
      <c r="AH27" s="129"/>
      <c r="AI27" s="129"/>
      <c r="AJ27" s="130"/>
    </row>
    <row r="28" spans="2:37" ht="15" customHeight="1">
      <c r="D28" s="456" t="s">
        <v>62</v>
      </c>
      <c r="E28" s="451"/>
      <c r="F28" s="451"/>
      <c r="G28" s="451"/>
      <c r="H28" s="457"/>
      <c r="P28" s="456" t="s">
        <v>63</v>
      </c>
      <c r="Q28" s="451"/>
      <c r="R28" s="451"/>
      <c r="S28" s="451"/>
      <c r="T28" s="457"/>
      <c r="Y28" s="128"/>
      <c r="Z28" s="129" t="s">
        <v>64</v>
      </c>
      <c r="AA28" s="453" t="s">
        <v>65</v>
      </c>
      <c r="AB28" s="454"/>
      <c r="AC28" s="454"/>
      <c r="AD28" s="454"/>
      <c r="AE28" s="455" t="s">
        <v>66</v>
      </c>
      <c r="AF28" s="454"/>
      <c r="AG28" s="454"/>
      <c r="AH28" s="454"/>
      <c r="AI28" s="129"/>
      <c r="AJ28" s="130"/>
    </row>
    <row r="29" spans="2:37" ht="15" customHeight="1">
      <c r="D29" s="458"/>
      <c r="E29" s="459"/>
      <c r="F29" s="459"/>
      <c r="G29" s="459"/>
      <c r="H29" s="460"/>
      <c r="P29" s="458"/>
      <c r="Q29" s="459"/>
      <c r="R29" s="459"/>
      <c r="S29" s="459"/>
      <c r="T29" s="460"/>
      <c r="Y29" s="128"/>
      <c r="Z29" s="129"/>
      <c r="AA29" s="453" t="s">
        <v>67</v>
      </c>
      <c r="AB29" s="454"/>
      <c r="AC29" s="454"/>
      <c r="AD29" s="454"/>
      <c r="AE29" s="454"/>
      <c r="AF29" s="454"/>
      <c r="AG29" s="454"/>
      <c r="AH29" s="129"/>
      <c r="AI29" s="129"/>
      <c r="AJ29" s="130"/>
    </row>
    <row r="30" spans="2:37" ht="15" customHeight="1">
      <c r="Y30" s="128"/>
      <c r="Z30" s="129" t="s">
        <v>68</v>
      </c>
      <c r="AA30" s="453" t="s">
        <v>69</v>
      </c>
      <c r="AB30" s="454"/>
      <c r="AC30" s="454"/>
      <c r="AD30" s="454"/>
      <c r="AE30" s="455" t="s">
        <v>70</v>
      </c>
      <c r="AF30" s="454"/>
      <c r="AG30" s="454"/>
      <c r="AH30" s="454"/>
      <c r="AI30" s="129"/>
      <c r="AJ30" s="130"/>
    </row>
    <row r="31" spans="2:37" ht="15" customHeight="1">
      <c r="Y31" s="128"/>
      <c r="Z31" s="129"/>
      <c r="AA31" s="453" t="s">
        <v>71</v>
      </c>
      <c r="AB31" s="454"/>
      <c r="AC31" s="454"/>
      <c r="AD31" s="454"/>
      <c r="AE31" s="454"/>
      <c r="AF31" s="454"/>
      <c r="AG31" s="454"/>
      <c r="AH31" s="129"/>
      <c r="AI31" s="129"/>
      <c r="AJ31" s="130"/>
    </row>
    <row r="32" spans="2:37" ht="15" customHeight="1">
      <c r="Y32" s="128"/>
      <c r="Z32" s="129" t="s">
        <v>72</v>
      </c>
      <c r="AA32" s="453" t="s">
        <v>73</v>
      </c>
      <c r="AB32" s="454"/>
      <c r="AC32" s="454"/>
      <c r="AD32" s="454"/>
      <c r="AE32" s="455" t="s">
        <v>74</v>
      </c>
      <c r="AF32" s="454"/>
      <c r="AG32" s="454"/>
      <c r="AH32" s="129"/>
      <c r="AI32" s="129"/>
      <c r="AJ32" s="130"/>
    </row>
    <row r="33" spans="2:39" ht="15" customHeight="1">
      <c r="Y33" s="128"/>
      <c r="Z33" s="129"/>
      <c r="AA33" s="453" t="s">
        <v>75</v>
      </c>
      <c r="AB33" s="454"/>
      <c r="AC33" s="454"/>
      <c r="AD33" s="454"/>
      <c r="AE33" s="454"/>
      <c r="AF33" s="454"/>
      <c r="AG33" s="454"/>
      <c r="AH33" s="129"/>
      <c r="AI33" s="129"/>
      <c r="AJ33" s="130"/>
    </row>
    <row r="34" spans="2:39" ht="15" customHeight="1">
      <c r="D34" s="456" t="s">
        <v>76</v>
      </c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7"/>
      <c r="Y34" s="128"/>
      <c r="Z34" s="129" t="s">
        <v>77</v>
      </c>
      <c r="AA34" s="453" t="s">
        <v>78</v>
      </c>
      <c r="AB34" s="454"/>
      <c r="AC34" s="454"/>
      <c r="AD34" s="454"/>
      <c r="AE34" s="455" t="s">
        <v>79</v>
      </c>
      <c r="AF34" s="454"/>
      <c r="AG34" s="454"/>
      <c r="AH34" s="454"/>
      <c r="AI34" s="129"/>
      <c r="AJ34" s="130"/>
    </row>
    <row r="35" spans="2:39" ht="15" customHeight="1">
      <c r="D35" s="458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59"/>
      <c r="R35" s="459"/>
      <c r="S35" s="459"/>
      <c r="T35" s="460"/>
      <c r="Y35" s="128"/>
      <c r="Z35" s="129"/>
      <c r="AA35" s="453" t="s">
        <v>80</v>
      </c>
      <c r="AB35" s="454"/>
      <c r="AC35" s="454"/>
      <c r="AD35" s="454"/>
      <c r="AE35" s="454"/>
      <c r="AF35" s="454"/>
      <c r="AG35" s="454"/>
      <c r="AH35" s="129"/>
      <c r="AI35" s="129"/>
      <c r="AJ35" s="130"/>
    </row>
    <row r="36" spans="2:39" ht="15" customHeight="1">
      <c r="Y36" s="128"/>
      <c r="Z36" s="129" t="s">
        <v>81</v>
      </c>
      <c r="AA36" s="470" t="s">
        <v>82</v>
      </c>
      <c r="AB36" s="471"/>
      <c r="AC36" s="471"/>
      <c r="AD36" s="471"/>
      <c r="AE36" s="471"/>
      <c r="AF36" s="471"/>
      <c r="AG36" s="471"/>
      <c r="AH36" s="471"/>
      <c r="AI36" s="471"/>
      <c r="AJ36" s="130"/>
    </row>
    <row r="37" spans="2:39" ht="15" customHeight="1">
      <c r="Y37" s="128"/>
      <c r="Z37" s="129"/>
      <c r="AA37" s="471"/>
      <c r="AB37" s="471"/>
      <c r="AC37" s="471"/>
      <c r="AD37" s="471"/>
      <c r="AE37" s="471"/>
      <c r="AF37" s="471"/>
      <c r="AG37" s="471"/>
      <c r="AH37" s="471"/>
      <c r="AI37" s="471"/>
      <c r="AJ37" s="130"/>
    </row>
    <row r="38" spans="2:39" ht="15" customHeight="1">
      <c r="Y38" s="131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3"/>
    </row>
    <row r="40" spans="2:39" ht="15" customHeight="1">
      <c r="D40" s="456" t="s">
        <v>62</v>
      </c>
      <c r="E40" s="451"/>
      <c r="F40" s="451"/>
      <c r="G40" s="451"/>
      <c r="H40" s="457"/>
      <c r="J40" s="472" t="s">
        <v>83</v>
      </c>
      <c r="K40" s="473"/>
      <c r="L40" s="473"/>
      <c r="M40" s="473"/>
      <c r="N40" s="474"/>
      <c r="P40" s="456" t="s">
        <v>63</v>
      </c>
      <c r="Q40" s="451"/>
      <c r="R40" s="451"/>
      <c r="S40" s="451"/>
      <c r="T40" s="457"/>
      <c r="Y40" s="113" t="s">
        <v>84</v>
      </c>
    </row>
    <row r="41" spans="2:39" ht="15" customHeight="1">
      <c r="D41" s="458"/>
      <c r="E41" s="459"/>
      <c r="F41" s="459"/>
      <c r="G41" s="459"/>
      <c r="H41" s="460"/>
      <c r="J41" s="475"/>
      <c r="K41" s="476"/>
      <c r="L41" s="476"/>
      <c r="M41" s="476"/>
      <c r="N41" s="477"/>
      <c r="P41" s="458"/>
      <c r="Q41" s="459"/>
      <c r="R41" s="459"/>
      <c r="S41" s="459"/>
      <c r="T41" s="460"/>
    </row>
    <row r="42" spans="2:39" ht="15" customHeight="1">
      <c r="X42" s="113" t="s">
        <v>86</v>
      </c>
    </row>
    <row r="43" spans="2:39" ht="15" customHeight="1">
      <c r="X43" s="116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26"/>
      <c r="AL43" s="126"/>
      <c r="AM43" s="127"/>
    </row>
    <row r="44" spans="2:39" ht="15" customHeight="1">
      <c r="X44" s="119"/>
      <c r="AB44" s="113" t="s">
        <v>87</v>
      </c>
      <c r="AK44" s="124"/>
      <c r="AL44" s="124"/>
      <c r="AM44" s="130"/>
    </row>
    <row r="45" spans="2:39" ht="15" customHeight="1">
      <c r="X45" s="119"/>
      <c r="AK45" s="124"/>
      <c r="AL45" s="124"/>
      <c r="AM45" s="130"/>
    </row>
    <row r="46" spans="2:39" ht="15" customHeight="1">
      <c r="B46" s="456" t="s">
        <v>85</v>
      </c>
      <c r="C46" s="451"/>
      <c r="D46" s="451"/>
      <c r="E46" s="451"/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7"/>
      <c r="X46" s="119"/>
      <c r="AB46" s="113" t="s">
        <v>88</v>
      </c>
      <c r="AK46" s="124"/>
      <c r="AL46" s="124"/>
      <c r="AM46" s="130"/>
    </row>
    <row r="47" spans="2:39" ht="15" customHeight="1">
      <c r="B47" s="458"/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459"/>
      <c r="T47" s="460"/>
      <c r="X47" s="119"/>
      <c r="AB47" s="113" t="s">
        <v>89</v>
      </c>
      <c r="AK47" s="124"/>
      <c r="AL47" s="124"/>
      <c r="AM47" s="130"/>
    </row>
    <row r="48" spans="2:39" ht="15" customHeight="1">
      <c r="X48" s="121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32"/>
      <c r="AL48" s="132"/>
      <c r="AM48" s="133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36">
    <mergeCell ref="AA36:AI37"/>
    <mergeCell ref="P40:T41"/>
    <mergeCell ref="B46:T47"/>
    <mergeCell ref="J22:N23"/>
    <mergeCell ref="P22:T23"/>
    <mergeCell ref="D28:H29"/>
    <mergeCell ref="P28:T29"/>
    <mergeCell ref="D34:T35"/>
    <mergeCell ref="D40:H41"/>
    <mergeCell ref="J40:N41"/>
    <mergeCell ref="AA33:AG33"/>
    <mergeCell ref="AA34:AD34"/>
    <mergeCell ref="AE34:AH34"/>
    <mergeCell ref="AA35:AG35"/>
    <mergeCell ref="AA25:AG25"/>
    <mergeCell ref="AA29:AG29"/>
    <mergeCell ref="A1:AN3"/>
    <mergeCell ref="D6:P7"/>
    <mergeCell ref="Z7:AF8"/>
    <mergeCell ref="Z10:AF11"/>
    <mergeCell ref="D11:P12"/>
    <mergeCell ref="F16:T17"/>
    <mergeCell ref="B22:H23"/>
    <mergeCell ref="X22:AK22"/>
    <mergeCell ref="AA24:AD24"/>
    <mergeCell ref="AE24:AH24"/>
    <mergeCell ref="AA30:AD30"/>
    <mergeCell ref="AE30:AH30"/>
    <mergeCell ref="AA31:AG31"/>
    <mergeCell ref="AA32:AD32"/>
    <mergeCell ref="AE32:AG32"/>
    <mergeCell ref="AA26:AD26"/>
    <mergeCell ref="AE26:AH26"/>
    <mergeCell ref="AA27:AG27"/>
    <mergeCell ref="AA28:AD28"/>
    <mergeCell ref="AE28:AH28"/>
  </mergeCells>
  <phoneticPr fontId="3"/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雛型</vt:lpstr>
      <vt:lpstr>概念図</vt:lpstr>
      <vt:lpstr>装備表</vt:lpstr>
      <vt:lpstr>食料</vt:lpstr>
      <vt:lpstr>WV連絡経路</vt:lpstr>
      <vt:lpstr>雛型!Print_Area</vt:lpstr>
      <vt:lpstr>装備表!Print_Area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WV</dc:creator>
  <cp:lastModifiedBy>sugaw</cp:lastModifiedBy>
  <cp:lastPrinted>2022-05-10T23:55:00Z</cp:lastPrinted>
  <dcterms:created xsi:type="dcterms:W3CDTF">2017-04-24T16:54:27Z</dcterms:created>
  <dcterms:modified xsi:type="dcterms:W3CDTF">2022-05-11T03:35:02Z</dcterms:modified>
</cp:coreProperties>
</file>